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defaultThemeVersion="166925"/>
  <mc:AlternateContent xmlns:mc="http://schemas.openxmlformats.org/markup-compatibility/2006">
    <mc:Choice Requires="x15">
      <x15ac:absPath xmlns:x15ac="http://schemas.microsoft.com/office/spreadsheetml/2010/11/ac" url="https://mestohk-my.sharepoint.com/personal/kalouskova_mmhk_cz/Documents/Dotační portál/DOTACE 2026/Přílohy k zadávačkám/"/>
    </mc:Choice>
  </mc:AlternateContent>
  <xr:revisionPtr revIDLastSave="0" documentId="8_{A0913D92-C28B-4DBA-9D31-B3CCFE2A1B04}" xr6:coauthVersionLast="47" xr6:coauthVersionMax="47" xr10:uidLastSave="{00000000-0000-0000-0000-000000000000}"/>
  <bookViews>
    <workbookView xWindow="28680" yWindow="-120" windowWidth="29040" windowHeight="15840" xr2:uid="{6EE48568-F29E-44E9-AE35-14491AD06E37}"/>
  </bookViews>
  <sheets>
    <sheet name="výkaz_Nový" sheetId="4" r:id="rId1"/>
    <sheet name="Mzdy" sheetId="2" r:id="rId2"/>
    <sheet name="OON" sheetId="3" r:id="rId3"/>
  </sheets>
  <definedNames>
    <definedName name="_xlnm.Print_Area" localSheetId="0">výkaz_Nový!$A$1:$T$41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4" l="1"/>
  <c r="I1" i="2" s="1"/>
  <c r="B2" i="3"/>
  <c r="B2" i="2"/>
  <c r="B16" i="4"/>
  <c r="B9" i="4"/>
  <c r="B17" i="4"/>
  <c r="H6" i="2"/>
  <c r="G30" i="3"/>
  <c r="H4" i="3"/>
  <c r="H3" i="3"/>
  <c r="G4" i="3"/>
  <c r="G3" i="3"/>
  <c r="E4" i="3"/>
  <c r="E3" i="3"/>
  <c r="G49" i="3"/>
  <c r="G50" i="3"/>
  <c r="G51" i="3"/>
  <c r="G52" i="3"/>
  <c r="G53" i="3"/>
  <c r="G54" i="3"/>
  <c r="G55" i="3"/>
  <c r="G56" i="3"/>
  <c r="G57" i="3"/>
  <c r="G21" i="3"/>
  <c r="G22" i="3"/>
  <c r="G23" i="3"/>
  <c r="G24" i="3"/>
  <c r="G25" i="3"/>
  <c r="G26" i="3"/>
  <c r="G27" i="3"/>
  <c r="H60" i="3"/>
  <c r="E60" i="3"/>
  <c r="G59" i="3"/>
  <c r="G58" i="3"/>
  <c r="G48" i="3"/>
  <c r="G47" i="3"/>
  <c r="G46" i="3"/>
  <c r="G45" i="3"/>
  <c r="G44" i="3"/>
  <c r="G43" i="3"/>
  <c r="G42" i="3"/>
  <c r="G41" i="3"/>
  <c r="G40" i="3"/>
  <c r="G39" i="3"/>
  <c r="G38" i="3"/>
  <c r="G37" i="3"/>
  <c r="G36" i="3"/>
  <c r="G35" i="3"/>
  <c r="G34" i="3"/>
  <c r="G33" i="3"/>
  <c r="H30" i="3"/>
  <c r="E30" i="3"/>
  <c r="G29" i="3"/>
  <c r="G28" i="3"/>
  <c r="G20" i="3"/>
  <c r="G19" i="3"/>
  <c r="G18" i="3"/>
  <c r="G17" i="3"/>
  <c r="G16" i="3"/>
  <c r="G15" i="3"/>
  <c r="G14" i="3"/>
  <c r="G13" i="3"/>
  <c r="G12" i="3"/>
  <c r="G11" i="3"/>
  <c r="G10" i="3"/>
  <c r="G9" i="3"/>
  <c r="G8" i="3"/>
  <c r="G7" i="3"/>
  <c r="F3" i="2"/>
  <c r="G3" i="2"/>
  <c r="I3" i="2"/>
  <c r="E3" i="2"/>
  <c r="C3" i="2"/>
  <c r="H82" i="2"/>
  <c r="H83" i="2"/>
  <c r="H84" i="2"/>
  <c r="H85" i="2"/>
  <c r="H86" i="2"/>
  <c r="H87" i="2"/>
  <c r="H88" i="2"/>
  <c r="H89" i="2"/>
  <c r="H90" i="2"/>
  <c r="H91" i="2"/>
  <c r="H48" i="2"/>
  <c r="H49" i="2"/>
  <c r="H50" i="2"/>
  <c r="H51" i="2"/>
  <c r="H52" i="2"/>
  <c r="H53" i="2"/>
  <c r="H54" i="2"/>
  <c r="H55" i="2"/>
  <c r="H56" i="2"/>
  <c r="H57" i="2"/>
  <c r="H21" i="2"/>
  <c r="H22" i="2"/>
  <c r="H23" i="2"/>
  <c r="H24" i="2"/>
  <c r="H25" i="2"/>
  <c r="H26" i="2"/>
  <c r="H27" i="2"/>
  <c r="I96" i="2"/>
  <c r="G96" i="2"/>
  <c r="F96" i="2"/>
  <c r="E96" i="2"/>
  <c r="C96" i="2"/>
  <c r="H95" i="2"/>
  <c r="H94" i="2"/>
  <c r="H93" i="2"/>
  <c r="H92" i="2"/>
  <c r="H81" i="2"/>
  <c r="H80" i="2"/>
  <c r="H79" i="2"/>
  <c r="H78" i="2"/>
  <c r="H77" i="2"/>
  <c r="H76" i="2"/>
  <c r="H75" i="2"/>
  <c r="H74" i="2"/>
  <c r="H73" i="2"/>
  <c r="H72" i="2"/>
  <c r="H71" i="2"/>
  <c r="H70" i="2"/>
  <c r="H69" i="2"/>
  <c r="H68" i="2"/>
  <c r="H67" i="2"/>
  <c r="H66" i="2"/>
  <c r="H65" i="2"/>
  <c r="H64" i="2"/>
  <c r="I63" i="2"/>
  <c r="G63" i="2"/>
  <c r="F63" i="2"/>
  <c r="E63" i="2"/>
  <c r="C63" i="2"/>
  <c r="H62" i="2"/>
  <c r="H61" i="2"/>
  <c r="H60" i="2"/>
  <c r="H59" i="2"/>
  <c r="H58" i="2"/>
  <c r="H47" i="2"/>
  <c r="H46" i="2"/>
  <c r="H45" i="2"/>
  <c r="H44" i="2"/>
  <c r="H43" i="2"/>
  <c r="H42" i="2"/>
  <c r="H41" i="2"/>
  <c r="H40" i="2"/>
  <c r="H39" i="2"/>
  <c r="H38" i="2"/>
  <c r="H37" i="2"/>
  <c r="H36" i="2"/>
  <c r="H35" i="2"/>
  <c r="H34" i="2"/>
  <c r="H33" i="2"/>
  <c r="H32" i="2"/>
  <c r="H31" i="2"/>
  <c r="I30" i="2"/>
  <c r="G30" i="2"/>
  <c r="F30" i="2"/>
  <c r="E30" i="2"/>
  <c r="C30" i="2"/>
  <c r="H29" i="2"/>
  <c r="H28" i="2"/>
  <c r="H20" i="2"/>
  <c r="H19" i="2"/>
  <c r="H18" i="2"/>
  <c r="H17" i="2"/>
  <c r="H16" i="2"/>
  <c r="H15" i="2"/>
  <c r="H14" i="2"/>
  <c r="H13" i="2"/>
  <c r="H12" i="2"/>
  <c r="H11" i="2"/>
  <c r="H10" i="2"/>
  <c r="H9" i="2"/>
  <c r="H8" i="2"/>
  <c r="H7" i="2"/>
  <c r="I1" i="3" l="1"/>
  <c r="G60" i="3"/>
  <c r="H30" i="2"/>
  <c r="H3" i="2" s="1"/>
  <c r="H96" i="2"/>
  <c r="H63" i="2"/>
  <c r="D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Kalousková Martina Mgr.</author>
  </authors>
  <commentList>
    <comment ref="A8" authorId="0" shapeId="0" xr:uid="{BD82C9EC-AD16-418A-9169-B023FAE4B5D7}">
      <text>
        <r>
          <rPr>
            <b/>
            <sz val="9"/>
            <color indexed="81"/>
            <rFont val="Tahoma"/>
            <family val="2"/>
            <charset val="238"/>
          </rPr>
          <t>Kalousková Martina Mgr.:</t>
        </r>
        <r>
          <rPr>
            <sz val="9"/>
            <color indexed="81"/>
            <rFont val="Tahoma"/>
            <family val="2"/>
            <charset val="238"/>
          </rPr>
          <t xml:space="preserve">
</t>
        </r>
        <r>
          <rPr>
            <sz val="10"/>
            <color indexed="81"/>
            <rFont val="Calibri"/>
            <family val="2"/>
            <charset val="238"/>
            <scheme val="minor"/>
          </rPr>
          <t>zhodnoťte, jak se vám podařilo naplnit účel uvedený v žádosti, resp. ve smlouvě</t>
        </r>
      </text>
    </comment>
    <comment ref="A18" authorId="0" shapeId="0" xr:uid="{28193560-0A45-40C2-9A72-7799BAA2BE96}">
      <text>
        <r>
          <rPr>
            <b/>
            <sz val="10"/>
            <color indexed="81"/>
            <rFont val="Calibri"/>
            <family val="2"/>
            <charset val="238"/>
            <scheme val="minor"/>
          </rPr>
          <t>Kalousková Martina Mgr.:</t>
        </r>
        <r>
          <rPr>
            <sz val="10"/>
            <color indexed="81"/>
            <rFont val="Calibri"/>
            <family val="2"/>
            <charset val="238"/>
            <scheme val="minor"/>
          </rPr>
          <t xml:space="preserve">
zhodnoťte, do jaké míry jste realizovali naplánované aktivity, zda jste splnili počet, obsah, odhadli počet účastníků, nebo jste naopak některé museli zrušit, omezit, do poznámky, příp. ve spodní části listu můžete uvést důvody, komentáře</t>
        </r>
      </text>
    </comment>
    <comment ref="A19" authorId="0" shapeId="0" xr:uid="{A10EB2B8-9D33-4BE0-8607-907CABF42CC3}">
      <text>
        <r>
          <rPr>
            <b/>
            <sz val="9"/>
            <color indexed="81"/>
            <rFont val="Tahoma"/>
            <family val="2"/>
            <charset val="238"/>
          </rPr>
          <t>Kalousková Martina Mgr.:</t>
        </r>
        <r>
          <rPr>
            <sz val="9"/>
            <color indexed="81"/>
            <rFont val="Tahoma"/>
            <family val="2"/>
            <charset val="238"/>
          </rPr>
          <t xml:space="preserve">
</t>
        </r>
        <r>
          <rPr>
            <sz val="10"/>
            <color indexed="81"/>
            <rFont val="Calibri"/>
            <family val="2"/>
            <charset val="238"/>
            <scheme val="minor"/>
          </rPr>
          <t>vycházejte z aktivit uvedených v žádosti, pokud jsou aktivity pravidelně se opakující a mají tentýž charakter, je možné spojit - uvedete souhrn názvů a součet aktivit a počtu účastníků, stejně lze postupovat i u pobytových aktivit, které se konaly na stejném místě, pro stejnou cílovou skupinu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Kalousková Martina Mgr.</author>
  </authors>
  <commentList>
    <comment ref="F4" authorId="0" shapeId="0" xr:uid="{5B890D0F-A159-40E6-9A47-D25144D76845}">
      <text>
        <r>
          <rPr>
            <b/>
            <sz val="9"/>
            <color indexed="81"/>
            <rFont val="Tahoma"/>
            <family val="2"/>
            <charset val="238"/>
          </rPr>
          <t>Kalousková Martina Mgr.:</t>
        </r>
        <r>
          <rPr>
            <sz val="9"/>
            <color indexed="81"/>
            <rFont val="Tahoma"/>
            <family val="2"/>
            <charset val="238"/>
          </rPr>
          <t xml:space="preserve">
</t>
        </r>
        <r>
          <rPr>
            <sz val="10"/>
            <color indexed="81"/>
            <rFont val="Calibri"/>
            <family val="2"/>
            <charset val="238"/>
            <scheme val="minor"/>
          </rPr>
          <t>zaručená mzda pro určitou skupinu prací, závisí na charakteru vykonané práce a délce dosažené praxe (platová třída a platový stupeň), základní mzda bez osobního ohodnocení, příplatků</t>
        </r>
      </text>
    </comment>
    <comment ref="G4" authorId="0" shapeId="0" xr:uid="{9ADE75A8-11A7-42FB-BABE-4B9183F9E1EE}">
      <text>
        <r>
          <rPr>
            <b/>
            <sz val="9"/>
            <color indexed="81"/>
            <rFont val="Tahoma"/>
            <family val="2"/>
            <charset val="238"/>
          </rPr>
          <t>Kalousková Martina Mgr.:</t>
        </r>
        <r>
          <rPr>
            <sz val="9"/>
            <color indexed="81"/>
            <rFont val="Tahoma"/>
            <family val="2"/>
            <charset val="238"/>
          </rPr>
          <t xml:space="preserve">
</t>
        </r>
        <r>
          <rPr>
            <sz val="10"/>
            <color indexed="81"/>
            <rFont val="Calibri"/>
            <family val="2"/>
            <charset val="238"/>
            <scheme val="minor"/>
          </rPr>
          <t>příplatky (nárokové, nenárokové), náhrada mzdy (dovolená, svátky), odměny,náhrada mzdy za prvních 14 dní DPN, příp. jiné</t>
        </r>
      </text>
    </comment>
    <comment ref="H4" authorId="0" shapeId="0" xr:uid="{D579A9CB-A4BE-4ED8-9F61-8C0CAAC15B47}">
      <text>
        <r>
          <rPr>
            <b/>
            <sz val="9"/>
            <color indexed="81"/>
            <rFont val="Tahoma"/>
            <charset val="1"/>
          </rPr>
          <t xml:space="preserve">Kalousková Martina Mgr.:
</t>
        </r>
        <r>
          <rPr>
            <sz val="10"/>
            <color indexed="81"/>
            <rFont val="Calibri"/>
            <family val="2"/>
            <charset val="238"/>
            <scheme val="minor"/>
          </rPr>
          <t>mzdový fond celkem, bez povinného sociálního a zdravotního pojištění hrazeného zaměstnavatelem</t>
        </r>
      </text>
    </comment>
  </commentList>
</comments>
</file>

<file path=xl/sharedStrings.xml><?xml version="1.0" encoding="utf-8"?>
<sst xmlns="http://schemas.openxmlformats.org/spreadsheetml/2006/main" count="90" uniqueCount="75">
  <si>
    <t>KVANTITATIVNÍ VYHODNOCENÍ PROJEKTU - PROGRAM NAVAZUJÍCÍ AKTIVITY</t>
  </si>
  <si>
    <t>Název projektu</t>
  </si>
  <si>
    <r>
      <rPr>
        <sz val="10"/>
        <color rgb="FFFF0000"/>
        <rFont val="Calibri"/>
        <scheme val="minor"/>
      </rPr>
      <t xml:space="preserve">vyplňte minimálně ty údaje, které jsou zabarveny, příp. se zabarví žlutě, ostatní můžete vyplnit dle uvážení (potřeby), v prostoru pro dolnění můžete stručně zhodnotit projekt, </t>
    </r>
    <r>
      <rPr>
        <b/>
        <sz val="10"/>
        <color rgb="FFFF0000"/>
        <rFont val="Calibri"/>
        <scheme val="minor"/>
      </rPr>
      <t>NEPIŠTE, ŽE JE PODROBNĚ UVEDENO V DALŠÍ PŘÍLOZE</t>
    </r>
  </si>
  <si>
    <t>naplněnost aktivit</t>
  </si>
  <si>
    <t>typ aktivity</t>
  </si>
  <si>
    <t>Číslo žádosti</t>
  </si>
  <si>
    <t>90 až 100%</t>
  </si>
  <si>
    <t>plně v souladu s žádostí (90 až 100 %)</t>
  </si>
  <si>
    <t>pravidelně se opakující</t>
  </si>
  <si>
    <t>Uživatelé projektu (počet celkem)</t>
  </si>
  <si>
    <r>
      <rPr>
        <b/>
        <sz val="10"/>
        <color theme="1"/>
        <rFont val="Calibri"/>
        <family val="2"/>
        <charset val="238"/>
        <scheme val="minor"/>
      </rPr>
      <t>poznámka k počtu uživatelů</t>
    </r>
    <r>
      <rPr>
        <sz val="10"/>
        <color theme="1"/>
        <rFont val="Calibri"/>
        <family val="2"/>
        <charset val="238"/>
        <scheme val="minor"/>
      </rPr>
      <t xml:space="preserve"> </t>
    </r>
    <r>
      <rPr>
        <sz val="10"/>
        <color rgb="FFFF0000"/>
        <rFont val="Calibri"/>
        <family val="2"/>
        <charset val="238"/>
        <scheme val="minor"/>
      </rPr>
      <t>(zda byl naplněn předpoklad z žádosti, proč naplněn nebyl apod.)</t>
    </r>
  </si>
  <si>
    <t>60 až 89 %</t>
  </si>
  <si>
    <t>v převážné většině v souladu s žádostí (60 až 89 %)</t>
  </si>
  <si>
    <t>nepravidelně se opakující</t>
  </si>
  <si>
    <t>Uživatelé projektu (pouze z HK)</t>
  </si>
  <si>
    <t>40 až 59 %</t>
  </si>
  <si>
    <t>částečně v souladu s žádostí (40 až 59 %)</t>
  </si>
  <si>
    <t>jednorázová</t>
  </si>
  <si>
    <t>Uživatelé projektu - unikátní (počet celkem)</t>
  </si>
  <si>
    <t>do 39 %</t>
  </si>
  <si>
    <t>v minimálním souladu s žádostí (do 39 %)</t>
  </si>
  <si>
    <t>víkendová</t>
  </si>
  <si>
    <t>Počet rodin (počet celkem)</t>
  </si>
  <si>
    <r>
      <rPr>
        <b/>
        <sz val="10"/>
        <color rgb="FF000000"/>
        <rFont val="Calibri"/>
      </rPr>
      <t xml:space="preserve">komentář k míře naplnění účelu projektu </t>
    </r>
    <r>
      <rPr>
        <sz val="10"/>
        <color rgb="FFFF0000"/>
        <rFont val="Calibri"/>
      </rPr>
      <t>(pokud je políčko žluté, je NUTNÉ vyplnit)</t>
    </r>
  </si>
  <si>
    <t>nenaplněny (0%)</t>
  </si>
  <si>
    <t>pobytová</t>
  </si>
  <si>
    <t>Míra naplnění stanoveného účelu projektu (vyberte z možností):</t>
  </si>
  <si>
    <r>
      <t xml:space="preserve">Pracovníci projektu (skutečnost - počet, </t>
    </r>
    <r>
      <rPr>
        <sz val="10"/>
        <color rgb="FFFF0000"/>
        <rFont val="Calibri"/>
        <family val="2"/>
        <charset val="238"/>
        <scheme val="minor"/>
      </rPr>
      <t>vyplní se automaticky</t>
    </r>
    <r>
      <rPr>
        <b/>
        <sz val="10"/>
        <color theme="1"/>
        <rFont val="Calibri"/>
        <family val="2"/>
        <charset val="238"/>
        <scheme val="minor"/>
      </rPr>
      <t>)</t>
    </r>
  </si>
  <si>
    <r>
      <rPr>
        <b/>
        <sz val="10"/>
        <color theme="1"/>
        <rFont val="Calibri"/>
        <family val="2"/>
        <charset val="238"/>
        <scheme val="minor"/>
      </rPr>
      <t>poznámka k pracovníkům</t>
    </r>
    <r>
      <rPr>
        <sz val="10"/>
        <color theme="1"/>
        <rFont val="Calibri"/>
        <family val="2"/>
        <charset val="238"/>
        <scheme val="minor"/>
      </rPr>
      <t xml:space="preserve"> 
</t>
    </r>
    <r>
      <rPr>
        <sz val="10"/>
        <color rgb="FFFF0000"/>
        <rFont val="Calibri"/>
        <family val="2"/>
        <charset val="238"/>
        <scheme val="minor"/>
      </rPr>
      <t>(v případě, že je nějaká odlišnost oproti žádosti, vysvětlete zde)</t>
    </r>
  </si>
  <si>
    <t>Pracovníci na hlavní pracovní poměr (skutečnost - počet)</t>
  </si>
  <si>
    <t>Přepočtený počet úvazků (u HPP)</t>
  </si>
  <si>
    <t>Pracovníci na DPP/DPČ (skutečnost - počet)</t>
  </si>
  <si>
    <t>počet hodin odpracovaných v projektu 
(u DPP/DPČ)</t>
  </si>
  <si>
    <t>Dobrovolníci</t>
  </si>
  <si>
    <t>počet hodin odpracovaných v projektu 
(u dobrovolníků)</t>
  </si>
  <si>
    <r>
      <t xml:space="preserve">poznámka ke sledovaným aktivitám
</t>
    </r>
    <r>
      <rPr>
        <sz val="10"/>
        <color rgb="FFFF0000"/>
        <rFont val="Calibri"/>
        <family val="2"/>
        <charset val="238"/>
        <scheme val="minor"/>
      </rPr>
      <t>(v případě, že je nějaká odlišnost oproti žádosti, vysvětlete zde)</t>
    </r>
  </si>
  <si>
    <r>
      <t xml:space="preserve">Sledované činnosti/aktivity </t>
    </r>
    <r>
      <rPr>
        <sz val="10"/>
        <color rgb="FFFF0000"/>
        <rFont val="Calibri"/>
        <family val="2"/>
        <charset val="238"/>
        <scheme val="minor"/>
      </rPr>
      <t>(počet, vyplní se automaticky)</t>
    </r>
  </si>
  <si>
    <r>
      <t xml:space="preserve">Sledované činnosti/aktivity </t>
    </r>
    <r>
      <rPr>
        <sz val="10"/>
        <color rgb="FFFF0000"/>
        <rFont val="Calibri"/>
        <family val="2"/>
        <charset val="238"/>
        <scheme val="minor"/>
      </rPr>
      <t>(počet účastníků celkem, vyplní se automaticky)</t>
    </r>
  </si>
  <si>
    <t>Aktivity plánované v žádosti realizací projektu naplněny:</t>
  </si>
  <si>
    <r>
      <rPr>
        <b/>
        <sz val="10"/>
        <color rgb="FF000000"/>
        <rFont val="Calibri"/>
        <scheme val="minor"/>
      </rPr>
      <t>Realizované aktivity dle typu</t>
    </r>
    <r>
      <rPr>
        <sz val="10"/>
        <color rgb="FF000000"/>
        <rFont val="Calibri"/>
        <scheme val="minor"/>
      </rPr>
      <t xml:space="preserve"> </t>
    </r>
    <r>
      <rPr>
        <sz val="10"/>
        <color rgb="FFFF0000"/>
        <rFont val="Calibri"/>
        <scheme val="minor"/>
      </rPr>
      <t>(mělo by odpovídat aktivitám uvedeným v žádosti)</t>
    </r>
    <r>
      <rPr>
        <sz val="10"/>
        <color rgb="FF000000"/>
        <rFont val="Calibri"/>
        <scheme val="minor"/>
      </rPr>
      <t>:</t>
    </r>
  </si>
  <si>
    <t>název aktivity (příp. cílová skupina, pokud je to důležité rozlišovat)</t>
  </si>
  <si>
    <t>počet aktivit celkem</t>
  </si>
  <si>
    <t>počet účastníků celkem</t>
  </si>
  <si>
    <t>celková doba trvání aktivity (hodiny)</t>
  </si>
  <si>
    <t>celková doba trvání aktivity (dny)</t>
  </si>
  <si>
    <t>termín konání aktivity</t>
  </si>
  <si>
    <t>počet pracovníků zabezpečujících aktivitu</t>
  </si>
  <si>
    <t>celkové náklady na akci (v Kč)</t>
  </si>
  <si>
    <t>Prostor pro doplnění, poznámky k vyhodnocení</t>
  </si>
  <si>
    <t>Přehled zaměstnanců projektu, celkových hrubých mezd a příspěvku od Města HK na mzdy pro rok</t>
  </si>
  <si>
    <t>Součet celkem:</t>
  </si>
  <si>
    <t>Zaměstnanec</t>
  </si>
  <si>
    <t>Funkce</t>
  </si>
  <si>
    <t>Úvazek dle smlouvy</t>
  </si>
  <si>
    <t>Pracovní poměr od - do</t>
  </si>
  <si>
    <t>Přepočtený úvazek</t>
  </si>
  <si>
    <t>Tarifní mzda (základní mzda časová)celkem za rok</t>
  </si>
  <si>
    <t>Ostatní složky mzdy celkem za rok</t>
  </si>
  <si>
    <t>Hrubá mzda celkem za rok</t>
  </si>
  <si>
    <t>Z toho čerpáno od města</t>
  </si>
  <si>
    <t>Mezisoučet:</t>
  </si>
  <si>
    <t xml:space="preserve"> </t>
  </si>
  <si>
    <t xml:space="preserve">Ostatní osobní náklady a přehled dohod pro rok </t>
  </si>
  <si>
    <t>Součet celkem (DPP):</t>
  </si>
  <si>
    <t>Součet celkem (DPČ):</t>
  </si>
  <si>
    <t>Dohoda o provedení práce (DPP)</t>
  </si>
  <si>
    <t>Druh činnosti</t>
  </si>
  <si>
    <t>Celkem hodin</t>
  </si>
  <si>
    <t>Honorář za 1 hodinu</t>
  </si>
  <si>
    <t xml:space="preserve">Honorář celkem </t>
  </si>
  <si>
    <r>
      <t>Poznámka</t>
    </r>
    <r>
      <rPr>
        <sz val="10"/>
        <color indexed="8"/>
        <rFont val="Calibri"/>
        <family val="2"/>
        <charset val="238"/>
        <scheme val="minor"/>
      </rPr>
      <t xml:space="preserve">                              (uveďte plat.stupeň a třídu, používáte-li je)</t>
    </r>
  </si>
  <si>
    <t xml:space="preserve">
Dohoda o pracovní činnosti (DPČ)
</t>
  </si>
  <si>
    <t>Jméno</t>
  </si>
  <si>
    <t>Honorář celkem</t>
  </si>
  <si>
    <r>
      <t xml:space="preserve">Poznámka                   </t>
    </r>
    <r>
      <rPr>
        <sz val="10"/>
        <color indexed="8"/>
        <rFont val="Calibri"/>
        <family val="2"/>
        <charset val="238"/>
        <scheme val="minor"/>
      </rPr>
      <t xml:space="preserve">(uveďte plat.stupeň a třídu, používáte-li je)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</si>
</sst>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0"/>
    <numFmt numFmtId="165" formatCode="#,##0\ &quot;Kč&quot;"/>
    <numFmt numFmtId="166" formatCode="_-* #,##0_-;\-* #,##0_-;_-* &quot;-&quot;??_-;_-@_-"/>
  </numFmts>
  <fonts count="30">
    <font>
      <sz val="11"/>
      <color theme="1"/>
      <name val="Calibri"/>
      <family val="2"/>
      <charset val="238"/>
      <scheme val="minor"/>
    </font>
    <font>
      <b/>
      <sz val="11"/>
      <color theme="1"/>
      <name val="Calibri"/>
      <family val="2"/>
      <charset val="238"/>
      <scheme val="minor"/>
    </font>
    <font>
      <sz val="10"/>
      <color rgb="FFFF0000"/>
      <name val="Calibri"/>
      <family val="2"/>
      <charset val="238"/>
      <scheme val="minor"/>
    </font>
    <font>
      <b/>
      <sz val="10"/>
      <color theme="1"/>
      <name val="Calibri"/>
      <family val="2"/>
      <charset val="238"/>
      <scheme val="minor"/>
    </font>
    <font>
      <sz val="10"/>
      <color theme="1"/>
      <name val="Calibri"/>
      <family val="2"/>
      <charset val="238"/>
      <scheme val="minor"/>
    </font>
    <font>
      <sz val="10"/>
      <color theme="1"/>
      <name val="Calibri"/>
      <family val="2"/>
      <charset val="238"/>
    </font>
    <font>
      <sz val="9"/>
      <color indexed="81"/>
      <name val="Tahoma"/>
      <family val="2"/>
      <charset val="238"/>
    </font>
    <font>
      <b/>
      <sz val="9"/>
      <color indexed="81"/>
      <name val="Tahoma"/>
      <family val="2"/>
      <charset val="238"/>
    </font>
    <font>
      <sz val="10"/>
      <color indexed="81"/>
      <name val="Calibri"/>
      <family val="2"/>
      <charset val="238"/>
      <scheme val="minor"/>
    </font>
    <font>
      <b/>
      <sz val="10"/>
      <color indexed="81"/>
      <name val="Calibri"/>
      <family val="2"/>
      <charset val="238"/>
      <scheme val="minor"/>
    </font>
    <font>
      <sz val="10"/>
      <name val="Arial CE"/>
      <charset val="238"/>
    </font>
    <font>
      <b/>
      <sz val="11"/>
      <name val="Calibri"/>
      <family val="2"/>
      <charset val="238"/>
      <scheme val="minor"/>
    </font>
    <font>
      <b/>
      <sz val="10"/>
      <name val="Calibri"/>
      <family val="2"/>
      <charset val="238"/>
      <scheme val="minor"/>
    </font>
    <font>
      <b/>
      <sz val="10"/>
      <color indexed="8"/>
      <name val="Calibri"/>
      <family val="2"/>
      <charset val="238"/>
      <scheme val="minor"/>
    </font>
    <font>
      <sz val="10"/>
      <name val="Calibri"/>
      <family val="2"/>
      <charset val="238"/>
      <scheme val="minor"/>
    </font>
    <font>
      <sz val="11"/>
      <name val="Calibri"/>
      <family val="2"/>
      <charset val="238"/>
      <scheme val="minor"/>
    </font>
    <font>
      <sz val="8"/>
      <name val="Calibri"/>
      <family val="2"/>
      <charset val="238"/>
      <scheme val="minor"/>
    </font>
    <font>
      <sz val="10"/>
      <color indexed="8"/>
      <name val="Calibri"/>
      <family val="2"/>
      <charset val="238"/>
      <scheme val="minor"/>
    </font>
    <font>
      <b/>
      <sz val="11"/>
      <color indexed="8"/>
      <name val="Calibri"/>
      <family val="2"/>
      <charset val="238"/>
      <scheme val="minor"/>
    </font>
    <font>
      <b/>
      <sz val="9"/>
      <color indexed="81"/>
      <name val="Tahoma"/>
      <charset val="1"/>
    </font>
    <font>
      <sz val="11"/>
      <color theme="1"/>
      <name val="Calibri"/>
      <family val="2"/>
      <charset val="238"/>
      <scheme val="minor"/>
    </font>
    <font>
      <sz val="11"/>
      <color theme="1"/>
      <name val="Aptos Narrow"/>
      <family val="2"/>
    </font>
    <font>
      <sz val="10"/>
      <color rgb="FFFF0000"/>
      <name val="Calibri"/>
      <scheme val="minor"/>
    </font>
    <font>
      <b/>
      <sz val="10"/>
      <color rgb="FFFF0000"/>
      <name val="Calibri"/>
      <scheme val="minor"/>
    </font>
    <font>
      <b/>
      <sz val="10"/>
      <color rgb="FF000000"/>
      <name val="Calibri"/>
    </font>
    <font>
      <sz val="10"/>
      <color rgb="FFFF0000"/>
      <name val="Calibri"/>
    </font>
    <font>
      <b/>
      <sz val="10"/>
      <color theme="1"/>
      <name val="Calibri"/>
    </font>
    <font>
      <b/>
      <sz val="10"/>
      <color rgb="FF000000"/>
      <name val="Calibri"/>
      <scheme val="minor"/>
    </font>
    <font>
      <sz val="10"/>
      <color rgb="FF000000"/>
      <name val="Calibri"/>
      <scheme val="minor"/>
    </font>
    <font>
      <sz val="10"/>
      <color theme="1"/>
      <name val="Calibri"/>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theme="0" tint="-0.14996795556505021"/>
      </patternFill>
    </fill>
    <fill>
      <patternFill patternType="solid">
        <fgColor theme="0" tint="-0.249977111117893"/>
        <bgColor indexed="64"/>
      </patternFill>
    </fill>
    <fill>
      <patternFill patternType="solid">
        <fgColor theme="7"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right style="medium">
        <color rgb="FF000000"/>
      </right>
      <top style="thin">
        <color indexed="64"/>
      </top>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s>
  <cellStyleXfs count="3">
    <xf numFmtId="0" fontId="0" fillId="0" borderId="0"/>
    <xf numFmtId="0" fontId="10" fillId="0" borderId="0"/>
    <xf numFmtId="43" fontId="20" fillId="0" borderId="0" applyFont="0" applyFill="0" applyBorder="0" applyAlignment="0" applyProtection="0"/>
  </cellStyleXfs>
  <cellXfs count="204">
    <xf numFmtId="0" fontId="0" fillId="0" borderId="0" xfId="0"/>
    <xf numFmtId="9" fontId="0" fillId="0" borderId="0" xfId="0" applyNumberFormat="1"/>
    <xf numFmtId="0" fontId="4" fillId="0" borderId="1" xfId="0" applyFont="1" applyBorder="1" applyAlignment="1" applyProtection="1">
      <alignment vertical="center"/>
      <protection locked="0"/>
    </xf>
    <xf numFmtId="0" fontId="4" fillId="0" borderId="1" xfId="0" applyFont="1" applyBorder="1" applyAlignment="1" applyProtection="1">
      <alignment vertical="center" wrapText="1"/>
      <protection locked="0"/>
    </xf>
    <xf numFmtId="0" fontId="11" fillId="2" borderId="7" xfId="1" applyFont="1" applyFill="1" applyBorder="1" applyAlignment="1">
      <alignment vertical="center"/>
    </xf>
    <xf numFmtId="0" fontId="11" fillId="2" borderId="12" xfId="1" applyFont="1" applyFill="1" applyBorder="1" applyAlignment="1">
      <alignment vertical="center"/>
    </xf>
    <xf numFmtId="0" fontId="12" fillId="0" borderId="13" xfId="1" applyFont="1" applyBorder="1" applyAlignment="1">
      <alignment horizontal="left" vertical="center"/>
    </xf>
    <xf numFmtId="4" fontId="12" fillId="2" borderId="10" xfId="1" applyNumberFormat="1" applyFont="1" applyFill="1" applyBorder="1" applyAlignment="1">
      <alignment horizontal="right" vertical="center"/>
    </xf>
    <xf numFmtId="0" fontId="12" fillId="0" borderId="14" xfId="1" applyFont="1" applyBorder="1" applyAlignment="1">
      <alignment horizontal="left" vertical="center"/>
    </xf>
    <xf numFmtId="164" fontId="12" fillId="2" borderId="10" xfId="1" applyNumberFormat="1" applyFont="1" applyFill="1" applyBorder="1" applyAlignment="1">
      <alignment horizontal="right" vertical="center"/>
    </xf>
    <xf numFmtId="0" fontId="14" fillId="3" borderId="21" xfId="1" applyFont="1" applyFill="1" applyBorder="1" applyAlignment="1" applyProtection="1">
      <alignment horizontal="left" vertical="center" wrapText="1"/>
      <protection locked="0"/>
    </xf>
    <xf numFmtId="0" fontId="14" fillId="3" borderId="22" xfId="1" applyFont="1" applyFill="1" applyBorder="1" applyAlignment="1" applyProtection="1">
      <alignment horizontal="left" vertical="center" wrapText="1"/>
      <protection locked="0"/>
    </xf>
    <xf numFmtId="4" fontId="15" fillId="3" borderId="22" xfId="1" applyNumberFormat="1" applyFont="1" applyFill="1" applyBorder="1" applyAlignment="1" applyProtection="1">
      <alignment horizontal="center" vertical="center" wrapText="1"/>
      <protection locked="0"/>
    </xf>
    <xf numFmtId="0" fontId="16" fillId="3" borderId="22" xfId="1" applyFont="1" applyFill="1" applyBorder="1" applyAlignment="1" applyProtection="1">
      <alignment horizontal="center" vertical="center" wrapText="1"/>
      <protection locked="0"/>
    </xf>
    <xf numFmtId="164" fontId="15" fillId="3" borderId="22" xfId="1" applyNumberFormat="1" applyFont="1" applyFill="1" applyBorder="1" applyAlignment="1" applyProtection="1">
      <alignment horizontal="center" vertical="center" wrapText="1"/>
      <protection locked="0"/>
    </xf>
    <xf numFmtId="4" fontId="15" fillId="3" borderId="22" xfId="1" applyNumberFormat="1" applyFont="1" applyFill="1" applyBorder="1" applyAlignment="1" applyProtection="1">
      <alignment horizontal="right" vertical="center" wrapText="1"/>
      <protection locked="0"/>
    </xf>
    <xf numFmtId="4" fontId="15" fillId="3" borderId="23" xfId="1" applyNumberFormat="1" applyFont="1" applyFill="1" applyBorder="1" applyAlignment="1" applyProtection="1">
      <alignment horizontal="right" vertical="center" wrapText="1"/>
      <protection locked="0"/>
    </xf>
    <xf numFmtId="0" fontId="14" fillId="3" borderId="24" xfId="1" applyFont="1" applyFill="1" applyBorder="1" applyAlignment="1" applyProtection="1">
      <alignment horizontal="left" vertical="center" wrapText="1"/>
      <protection locked="0"/>
    </xf>
    <xf numFmtId="0" fontId="14" fillId="3" borderId="6" xfId="1" applyFont="1" applyFill="1" applyBorder="1" applyAlignment="1" applyProtection="1">
      <alignment horizontal="left" vertical="center" wrapText="1"/>
      <protection locked="0"/>
    </xf>
    <xf numFmtId="4" fontId="15" fillId="3" borderId="6" xfId="1" applyNumberFormat="1" applyFont="1" applyFill="1" applyBorder="1" applyAlignment="1" applyProtection="1">
      <alignment horizontal="center" vertical="center" wrapText="1"/>
      <protection locked="0"/>
    </xf>
    <xf numFmtId="0" fontId="16" fillId="3" borderId="6" xfId="1" applyFont="1" applyFill="1" applyBorder="1" applyAlignment="1" applyProtection="1">
      <alignment horizontal="center" vertical="center" wrapText="1"/>
      <protection locked="0"/>
    </xf>
    <xf numFmtId="164" fontId="15" fillId="3" borderId="6" xfId="1" applyNumberFormat="1" applyFont="1" applyFill="1" applyBorder="1" applyAlignment="1" applyProtection="1">
      <alignment horizontal="center" vertical="center" wrapText="1"/>
      <protection locked="0"/>
    </xf>
    <xf numFmtId="4" fontId="15" fillId="3" borderId="6" xfId="1" applyNumberFormat="1" applyFont="1" applyFill="1" applyBorder="1" applyAlignment="1" applyProtection="1">
      <alignment horizontal="right" vertical="center" wrapText="1"/>
      <protection locked="0"/>
    </xf>
    <xf numFmtId="4" fontId="15" fillId="3" borderId="25" xfId="1" applyNumberFormat="1" applyFont="1" applyFill="1" applyBorder="1" applyAlignment="1" applyProtection="1">
      <alignment horizontal="right" vertical="center" wrapText="1"/>
      <protection locked="0"/>
    </xf>
    <xf numFmtId="0" fontId="14" fillId="3" borderId="18" xfId="1" applyFont="1" applyFill="1" applyBorder="1" applyAlignment="1" applyProtection="1">
      <alignment horizontal="left" vertical="center" wrapText="1"/>
      <protection locked="0"/>
    </xf>
    <xf numFmtId="0" fontId="14" fillId="3" borderId="26" xfId="1" applyFont="1" applyFill="1" applyBorder="1" applyAlignment="1" applyProtection="1">
      <alignment horizontal="left" vertical="center" wrapText="1"/>
      <protection locked="0"/>
    </xf>
    <xf numFmtId="4" fontId="15" fillId="3" borderId="27" xfId="1" applyNumberFormat="1" applyFont="1" applyFill="1" applyBorder="1" applyAlignment="1" applyProtection="1">
      <alignment horizontal="center" vertical="center" wrapText="1"/>
      <protection locked="0"/>
    </xf>
    <xf numFmtId="0" fontId="16" fillId="3" borderId="26" xfId="1" applyFont="1" applyFill="1" applyBorder="1" applyAlignment="1" applyProtection="1">
      <alignment horizontal="center" vertical="center" wrapText="1"/>
      <protection locked="0"/>
    </xf>
    <xf numFmtId="164" fontId="15" fillId="3" borderId="28" xfId="1" applyNumberFormat="1" applyFont="1" applyFill="1" applyBorder="1" applyAlignment="1" applyProtection="1">
      <alignment horizontal="center" vertical="center" wrapText="1"/>
      <protection locked="0"/>
    </xf>
    <xf numFmtId="4" fontId="15" fillId="3" borderId="5" xfId="1" applyNumberFormat="1" applyFont="1" applyFill="1" applyBorder="1" applyAlignment="1" applyProtection="1">
      <alignment horizontal="right" vertical="center" wrapText="1"/>
      <protection locked="0"/>
    </xf>
    <xf numFmtId="4" fontId="15" fillId="3" borderId="30" xfId="1" applyNumberFormat="1" applyFont="1" applyFill="1" applyBorder="1" applyAlignment="1" applyProtection="1">
      <alignment horizontal="right" vertical="center" wrapText="1"/>
      <protection locked="0"/>
    </xf>
    <xf numFmtId="0" fontId="14" fillId="0" borderId="0" xfId="1" applyFont="1" applyAlignment="1">
      <alignment horizontal="right" vertical="top" wrapText="1"/>
    </xf>
    <xf numFmtId="0" fontId="14" fillId="0" borderId="7" xfId="1" applyFont="1" applyBorder="1" applyAlignment="1">
      <alignment horizontal="right" vertical="top" wrapText="1"/>
    </xf>
    <xf numFmtId="0" fontId="12" fillId="0" borderId="8" xfId="1" applyFont="1" applyBorder="1" applyAlignment="1">
      <alignment horizontal="left" vertical="center" wrapText="1"/>
    </xf>
    <xf numFmtId="0" fontId="17" fillId="0" borderId="8" xfId="1" applyFont="1" applyBorder="1" applyAlignment="1">
      <alignment vertical="top" wrapText="1"/>
    </xf>
    <xf numFmtId="2" fontId="12" fillId="2" borderId="10" xfId="1" applyNumberFormat="1" applyFont="1" applyFill="1" applyBorder="1" applyAlignment="1">
      <alignment horizontal="right" vertical="center"/>
    </xf>
    <xf numFmtId="0" fontId="12" fillId="0" borderId="8" xfId="1" applyFont="1" applyBorder="1" applyAlignment="1">
      <alignment horizontal="left" vertical="center"/>
    </xf>
    <xf numFmtId="0" fontId="12" fillId="0" borderId="10" xfId="1" applyFont="1" applyBorder="1" applyAlignment="1">
      <alignment horizontal="left" vertical="center"/>
    </xf>
    <xf numFmtId="0" fontId="17" fillId="0" borderId="36" xfId="1" applyFont="1" applyBorder="1" applyAlignment="1" applyProtection="1">
      <alignment horizontal="left" vertical="center" wrapText="1"/>
      <protection locked="0"/>
    </xf>
    <xf numFmtId="0" fontId="17" fillId="0" borderId="37" xfId="1" applyFont="1" applyBorder="1" applyAlignment="1" applyProtection="1">
      <alignment horizontal="center" vertical="center" wrapText="1"/>
      <protection locked="0"/>
    </xf>
    <xf numFmtId="0" fontId="14" fillId="0" borderId="0" xfId="1" applyFont="1"/>
    <xf numFmtId="0" fontId="14" fillId="0" borderId="36" xfId="1" applyFont="1" applyBorder="1" applyAlignment="1" applyProtection="1">
      <alignment horizontal="left" vertical="center" wrapText="1"/>
      <protection locked="0"/>
    </xf>
    <xf numFmtId="0" fontId="14" fillId="0" borderId="37" xfId="1" applyFont="1" applyBorder="1" applyAlignment="1" applyProtection="1">
      <alignment horizontal="center" vertical="center" wrapText="1"/>
      <protection locked="0"/>
    </xf>
    <xf numFmtId="0" fontId="14" fillId="0" borderId="24" xfId="1" applyFont="1" applyBorder="1" applyAlignment="1" applyProtection="1">
      <alignment horizontal="left" vertical="center" wrapText="1"/>
      <protection locked="0"/>
    </xf>
    <xf numFmtId="0" fontId="14" fillId="0" borderId="25" xfId="1" applyFont="1" applyBorder="1" applyAlignment="1" applyProtection="1">
      <alignment horizontal="center" vertical="center" wrapText="1"/>
      <protection locked="0"/>
    </xf>
    <xf numFmtId="0" fontId="14" fillId="0" borderId="18" xfId="1" applyFont="1" applyBorder="1" applyAlignment="1" applyProtection="1">
      <alignment horizontal="left" vertical="center" wrapText="1"/>
      <protection locked="0"/>
    </xf>
    <xf numFmtId="0" fontId="14" fillId="0" borderId="41" xfId="1" applyFont="1" applyBorder="1" applyAlignment="1" applyProtection="1">
      <alignment horizontal="center" vertical="center" wrapText="1"/>
      <protection locked="0"/>
    </xf>
    <xf numFmtId="0" fontId="12" fillId="4" borderId="10" xfId="1" applyFont="1" applyFill="1" applyBorder="1" applyAlignment="1">
      <alignment horizontal="left" vertical="center"/>
    </xf>
    <xf numFmtId="4" fontId="17" fillId="0" borderId="1" xfId="1" applyNumberFormat="1" applyFont="1" applyBorder="1" applyAlignment="1" applyProtection="1">
      <alignment horizontal="center" vertical="center" wrapText="1"/>
      <protection locked="0"/>
    </xf>
    <xf numFmtId="165" fontId="17" fillId="0" borderId="1" xfId="1" applyNumberFormat="1" applyFont="1" applyBorder="1" applyAlignment="1" applyProtection="1">
      <alignment horizontal="center" vertical="center" wrapText="1"/>
      <protection locked="0"/>
    </xf>
    <xf numFmtId="4" fontId="17" fillId="0" borderId="1" xfId="1" applyNumberFormat="1" applyFont="1" applyBorder="1" applyAlignment="1" applyProtection="1">
      <alignment horizontal="right" vertical="center" wrapText="1"/>
      <protection locked="0"/>
    </xf>
    <xf numFmtId="4" fontId="14" fillId="0" borderId="1" xfId="1" applyNumberFormat="1" applyFont="1" applyBorder="1" applyAlignment="1" applyProtection="1">
      <alignment horizontal="right" vertical="center" wrapText="1"/>
      <protection locked="0"/>
    </xf>
    <xf numFmtId="165" fontId="14" fillId="0" borderId="1" xfId="1" applyNumberFormat="1" applyFont="1" applyBorder="1" applyAlignment="1" applyProtection="1">
      <alignment horizontal="center" vertical="center" wrapText="1"/>
      <protection locked="0"/>
    </xf>
    <xf numFmtId="4" fontId="14" fillId="0" borderId="6" xfId="1" applyNumberFormat="1" applyFont="1" applyBorder="1" applyAlignment="1" applyProtection="1">
      <alignment horizontal="right" vertical="center" wrapText="1"/>
      <protection locked="0"/>
    </xf>
    <xf numFmtId="165" fontId="14" fillId="0" borderId="6" xfId="1" applyNumberFormat="1" applyFont="1" applyBorder="1" applyAlignment="1" applyProtection="1">
      <alignment horizontal="center" vertical="center" wrapText="1"/>
      <protection locked="0"/>
    </xf>
    <xf numFmtId="0" fontId="14" fillId="0" borderId="18" xfId="1" applyFont="1" applyBorder="1" applyAlignment="1" applyProtection="1">
      <alignment horizontal="left" vertical="top" wrapText="1"/>
      <protection locked="0"/>
    </xf>
    <xf numFmtId="4" fontId="14" fillId="0" borderId="26" xfId="1" applyNumberFormat="1" applyFont="1" applyBorder="1" applyAlignment="1" applyProtection="1">
      <alignment horizontal="right" vertical="center" wrapText="1"/>
      <protection locked="0"/>
    </xf>
    <xf numFmtId="165" fontId="14" fillId="0" borderId="26" xfId="1" applyNumberFormat="1" applyFont="1" applyBorder="1" applyAlignment="1" applyProtection="1">
      <alignment horizontal="center" vertical="center" wrapText="1"/>
      <protection locked="0"/>
    </xf>
    <xf numFmtId="4" fontId="14" fillId="0" borderId="40" xfId="1" applyNumberFormat="1" applyFont="1" applyBorder="1" applyAlignment="1" applyProtection="1">
      <alignment horizontal="right" vertical="center" wrapText="1"/>
      <protection locked="0"/>
    </xf>
    <xf numFmtId="0" fontId="14" fillId="0" borderId="14" xfId="1" applyFont="1" applyBorder="1" applyAlignment="1">
      <alignment vertical="top" wrapText="1"/>
    </xf>
    <xf numFmtId="0" fontId="14" fillId="0" borderId="0" xfId="1" applyFont="1" applyAlignment="1">
      <alignment vertical="top" wrapText="1"/>
    </xf>
    <xf numFmtId="4" fontId="14" fillId="0" borderId="1" xfId="1" applyNumberFormat="1" applyFont="1" applyBorder="1" applyAlignment="1" applyProtection="1">
      <alignment horizontal="center" vertical="center" wrapText="1"/>
      <protection locked="0"/>
    </xf>
    <xf numFmtId="165" fontId="14" fillId="0" borderId="1" xfId="1" applyNumberFormat="1" applyFont="1" applyBorder="1" applyAlignment="1" applyProtection="1">
      <alignment vertical="center" wrapText="1"/>
      <protection locked="0"/>
    </xf>
    <xf numFmtId="4" fontId="14" fillId="0" borderId="6" xfId="1" applyNumberFormat="1" applyFont="1" applyBorder="1" applyAlignment="1" applyProtection="1">
      <alignment horizontal="center" vertical="center" wrapText="1"/>
      <protection locked="0"/>
    </xf>
    <xf numFmtId="165" fontId="14" fillId="0" borderId="6" xfId="1" applyNumberFormat="1" applyFont="1" applyBorder="1" applyAlignment="1" applyProtection="1">
      <alignment vertical="center" wrapText="1"/>
      <protection locked="0"/>
    </xf>
    <xf numFmtId="4" fontId="14" fillId="0" borderId="26" xfId="1" applyNumberFormat="1" applyFont="1" applyBorder="1" applyAlignment="1" applyProtection="1">
      <alignment horizontal="center" vertical="center" wrapText="1"/>
      <protection locked="0"/>
    </xf>
    <xf numFmtId="0" fontId="0" fillId="0" borderId="1" xfId="0" applyBorder="1" applyAlignment="1">
      <alignment horizontal="right" vertical="center"/>
    </xf>
    <xf numFmtId="2" fontId="4" fillId="0" borderId="1" xfId="0" applyNumberFormat="1" applyFont="1" applyBorder="1" applyAlignment="1" applyProtection="1">
      <alignment vertical="center"/>
      <protection locked="0"/>
    </xf>
    <xf numFmtId="166" fontId="4" fillId="0" borderId="1" xfId="2" applyNumberFormat="1" applyFont="1" applyBorder="1" applyAlignment="1" applyProtection="1">
      <alignment vertical="center"/>
      <protection locked="0"/>
    </xf>
    <xf numFmtId="166" fontId="0" fillId="0" borderId="1" xfId="2" applyNumberFormat="1" applyFont="1" applyFill="1" applyBorder="1" applyAlignment="1">
      <alignment vertical="center"/>
    </xf>
    <xf numFmtId="0" fontId="3" fillId="5" borderId="3" xfId="0" applyFont="1" applyFill="1" applyBorder="1" applyAlignment="1">
      <alignment horizontal="right" vertical="center"/>
    </xf>
    <xf numFmtId="0" fontId="4" fillId="0" borderId="50" xfId="0" applyFont="1" applyBorder="1" applyAlignment="1">
      <alignment vertical="center" wrapText="1"/>
    </xf>
    <xf numFmtId="0" fontId="3" fillId="5" borderId="1" xfId="0" applyFont="1" applyFill="1" applyBorder="1" applyAlignment="1">
      <alignment horizontal="right" vertical="center"/>
    </xf>
    <xf numFmtId="0" fontId="0" fillId="6" borderId="1" xfId="0" applyFill="1" applyBorder="1" applyAlignment="1" applyProtection="1">
      <alignment horizontal="right" vertical="center" wrapText="1"/>
      <protection locked="0"/>
    </xf>
    <xf numFmtId="0" fontId="0" fillId="6" borderId="1" xfId="0" applyFill="1" applyBorder="1" applyAlignment="1" applyProtection="1">
      <alignment horizontal="right" vertical="center"/>
      <protection locked="0"/>
    </xf>
    <xf numFmtId="0" fontId="4" fillId="6" borderId="1" xfId="0" applyFont="1" applyFill="1" applyBorder="1" applyAlignment="1">
      <alignment horizontal="right" vertical="center"/>
    </xf>
    <xf numFmtId="9" fontId="0" fillId="6" borderId="2" xfId="0" applyNumberFormat="1" applyFill="1" applyBorder="1" applyAlignment="1" applyProtection="1">
      <alignment horizontal="right" vertical="center" wrapText="1"/>
      <protection locked="0"/>
    </xf>
    <xf numFmtId="0" fontId="4" fillId="6" borderId="1" xfId="0" applyFont="1" applyFill="1" applyBorder="1" applyAlignment="1">
      <alignment vertical="center" wrapText="1"/>
    </xf>
    <xf numFmtId="0" fontId="4" fillId="6" borderId="2" xfId="0" applyFont="1" applyFill="1" applyBorder="1" applyAlignment="1" applyProtection="1">
      <alignment vertical="center" wrapText="1"/>
      <protection locked="0"/>
    </xf>
    <xf numFmtId="0" fontId="4" fillId="6" borderId="50" xfId="0" applyFont="1" applyFill="1" applyBorder="1" applyAlignment="1">
      <alignment vertical="center" wrapText="1"/>
    </xf>
    <xf numFmtId="1" fontId="11" fillId="0" borderId="10" xfId="1" applyNumberFormat="1" applyFont="1" applyBorder="1" applyAlignment="1">
      <alignment horizontal="center" vertical="center" wrapText="1"/>
    </xf>
    <xf numFmtId="0" fontId="13" fillId="6" borderId="15" xfId="1" applyFont="1" applyFill="1" applyBorder="1" applyAlignment="1">
      <alignment horizontal="center" vertical="center" wrapText="1"/>
    </xf>
    <xf numFmtId="0" fontId="13" fillId="6" borderId="16" xfId="1" applyFont="1" applyFill="1" applyBorder="1" applyAlignment="1">
      <alignment horizontal="center" vertical="center" wrapText="1"/>
    </xf>
    <xf numFmtId="0" fontId="13" fillId="6" borderId="17" xfId="1" applyFont="1" applyFill="1" applyBorder="1" applyAlignment="1">
      <alignment horizontal="center" vertical="center" wrapText="1"/>
    </xf>
    <xf numFmtId="1" fontId="13" fillId="6" borderId="19" xfId="1" applyNumberFormat="1" applyFont="1" applyFill="1" applyBorder="1" applyAlignment="1">
      <alignment horizontal="center" vertical="center" wrapText="1"/>
    </xf>
    <xf numFmtId="4" fontId="11" fillId="6" borderId="32" xfId="1" applyNumberFormat="1" applyFont="1" applyFill="1" applyBorder="1" applyAlignment="1">
      <alignment horizontal="right" vertical="center" wrapText="1"/>
    </xf>
    <xf numFmtId="4" fontId="11" fillId="6" borderId="10" xfId="1" applyNumberFormat="1" applyFont="1" applyFill="1" applyBorder="1" applyAlignment="1">
      <alignment horizontal="right" vertical="center" wrapText="1"/>
    </xf>
    <xf numFmtId="164" fontId="18" fillId="6" borderId="31" xfId="1" applyNumberFormat="1" applyFont="1" applyFill="1" applyBorder="1" applyAlignment="1">
      <alignment vertical="center" wrapText="1"/>
    </xf>
    <xf numFmtId="4" fontId="11" fillId="6" borderId="33" xfId="1" applyNumberFormat="1" applyFont="1" applyFill="1" applyBorder="1" applyAlignment="1">
      <alignment horizontal="right" vertical="center" wrapText="1"/>
    </xf>
    <xf numFmtId="1" fontId="12" fillId="0" borderId="10" xfId="1" applyNumberFormat="1" applyFont="1" applyBorder="1" applyAlignment="1">
      <alignment horizontal="center" vertical="center"/>
    </xf>
    <xf numFmtId="4" fontId="14" fillId="2" borderId="1" xfId="1" applyNumberFormat="1" applyFont="1" applyFill="1" applyBorder="1" applyAlignment="1">
      <alignment horizontal="right" vertical="center" wrapText="1"/>
    </xf>
    <xf numFmtId="4" fontId="14" fillId="2" borderId="6" xfId="1" applyNumberFormat="1" applyFont="1" applyFill="1" applyBorder="1" applyAlignment="1">
      <alignment horizontal="right" vertical="center" wrapText="1"/>
    </xf>
    <xf numFmtId="4" fontId="14" fillId="2" borderId="26" xfId="1" applyNumberFormat="1" applyFont="1" applyFill="1" applyBorder="1" applyAlignment="1">
      <alignment horizontal="right" vertical="center" wrapText="1"/>
    </xf>
    <xf numFmtId="4" fontId="12" fillId="2" borderId="31" xfId="1" applyNumberFormat="1" applyFont="1" applyFill="1" applyBorder="1" applyAlignment="1">
      <alignment horizontal="right" vertical="center" wrapText="1"/>
    </xf>
    <xf numFmtId="4" fontId="12" fillId="2" borderId="10" xfId="1" applyNumberFormat="1" applyFont="1" applyFill="1" applyBorder="1"/>
    <xf numFmtId="4" fontId="12" fillId="2" borderId="9" xfId="1" applyNumberFormat="1" applyFont="1" applyFill="1" applyBorder="1" applyAlignment="1">
      <alignment horizontal="right" vertical="center" wrapText="1"/>
    </xf>
    <xf numFmtId="0" fontId="13" fillId="2" borderId="15" xfId="1" applyFont="1" applyFill="1" applyBorder="1" applyAlignment="1">
      <alignment horizontal="center" vertical="center" wrapText="1"/>
    </xf>
    <xf numFmtId="0" fontId="13" fillId="2" borderId="16" xfId="1" applyFont="1" applyFill="1" applyBorder="1" applyAlignment="1">
      <alignment horizontal="center" vertical="center" wrapText="1"/>
    </xf>
    <xf numFmtId="0" fontId="13" fillId="2" borderId="17" xfId="1" applyFont="1" applyFill="1" applyBorder="1" applyAlignment="1">
      <alignment horizontal="center" vertical="center" wrapText="1"/>
    </xf>
    <xf numFmtId="4" fontId="15" fillId="2" borderId="22" xfId="1" applyNumberFormat="1" applyFont="1" applyFill="1" applyBorder="1" applyAlignment="1">
      <alignment horizontal="right" vertical="center" wrapText="1"/>
    </xf>
    <xf numFmtId="4" fontId="15" fillId="2" borderId="6" xfId="1" applyNumberFormat="1" applyFont="1" applyFill="1" applyBorder="1" applyAlignment="1">
      <alignment horizontal="right" vertical="center" wrapText="1"/>
    </xf>
    <xf numFmtId="4" fontId="15" fillId="2" borderId="29" xfId="1" applyNumberFormat="1" applyFont="1" applyFill="1" applyBorder="1" applyAlignment="1">
      <alignment horizontal="right" vertical="center" wrapText="1"/>
    </xf>
    <xf numFmtId="4" fontId="11" fillId="2" borderId="32" xfId="1" applyNumberFormat="1" applyFont="1" applyFill="1" applyBorder="1" applyAlignment="1">
      <alignment horizontal="right" vertical="center" wrapText="1"/>
    </xf>
    <xf numFmtId="4" fontId="18" fillId="2" borderId="31" xfId="1" applyNumberFormat="1" applyFont="1" applyFill="1" applyBorder="1" applyAlignment="1">
      <alignment vertical="center" wrapText="1"/>
    </xf>
    <xf numFmtId="4" fontId="11" fillId="2" borderId="10" xfId="1" applyNumberFormat="1" applyFont="1" applyFill="1" applyBorder="1" applyAlignment="1">
      <alignment horizontal="right" vertical="center" wrapText="1"/>
    </xf>
    <xf numFmtId="164" fontId="18" fillId="2" borderId="31" xfId="1" applyNumberFormat="1" applyFont="1" applyFill="1" applyBorder="1" applyAlignment="1">
      <alignment vertical="center" wrapText="1"/>
    </xf>
    <xf numFmtId="4" fontId="18" fillId="2" borderId="10" xfId="1" applyNumberFormat="1" applyFont="1" applyFill="1" applyBorder="1" applyAlignment="1">
      <alignment vertical="center" wrapText="1"/>
    </xf>
    <xf numFmtId="0" fontId="21" fillId="0" borderId="0" xfId="0" applyFont="1"/>
    <xf numFmtId="0" fontId="3" fillId="5" borderId="55" xfId="0" applyFont="1" applyFill="1" applyBorder="1" applyAlignment="1">
      <alignment vertical="center"/>
    </xf>
    <xf numFmtId="0" fontId="3" fillId="5" borderId="55" xfId="0" applyFont="1" applyFill="1" applyBorder="1" applyAlignment="1">
      <alignment vertical="center" wrapText="1"/>
    </xf>
    <xf numFmtId="0" fontId="4" fillId="2" borderId="55" xfId="0" applyFont="1" applyFill="1" applyBorder="1" applyAlignment="1">
      <alignment vertical="center" wrapText="1"/>
    </xf>
    <xf numFmtId="0" fontId="4" fillId="2" borderId="59" xfId="0" applyFont="1" applyFill="1" applyBorder="1" applyAlignment="1">
      <alignment vertical="center" wrapText="1"/>
    </xf>
    <xf numFmtId="0" fontId="29" fillId="5" borderId="55" xfId="0" applyFont="1" applyFill="1" applyBorder="1" applyAlignment="1">
      <alignment vertical="center" wrapText="1"/>
    </xf>
    <xf numFmtId="0" fontId="4" fillId="0" borderId="62" xfId="0" applyFont="1" applyBorder="1" applyAlignment="1">
      <alignment vertical="center" wrapText="1"/>
    </xf>
    <xf numFmtId="0" fontId="4" fillId="0" borderId="55" xfId="0" applyFont="1" applyBorder="1" applyAlignment="1" applyProtection="1">
      <alignment vertical="center" wrapText="1"/>
      <protection locked="0"/>
    </xf>
    <xf numFmtId="0" fontId="4" fillId="0" borderId="63" xfId="0" applyFont="1" applyBorder="1" applyAlignment="1" applyProtection="1">
      <alignment vertical="center"/>
      <protection locked="0"/>
    </xf>
    <xf numFmtId="1" fontId="1" fillId="0" borderId="54" xfId="0" applyNumberFormat="1" applyFont="1" applyBorder="1" applyAlignment="1">
      <alignment horizontal="center" vertical="center"/>
    </xf>
    <xf numFmtId="0" fontId="1" fillId="0" borderId="52" xfId="0" applyFont="1" applyBorder="1" applyAlignment="1">
      <alignment horizontal="center" vertical="center"/>
    </xf>
    <xf numFmtId="0" fontId="1" fillId="0" borderId="53" xfId="0" applyFont="1" applyBorder="1" applyAlignment="1">
      <alignment horizontal="center" vertical="center"/>
    </xf>
    <xf numFmtId="0" fontId="5" fillId="0" borderId="44" xfId="0" applyFont="1" applyBorder="1" applyAlignment="1" applyProtection="1">
      <alignment horizontal="center" vertical="center" wrapText="1"/>
      <protection locked="0"/>
    </xf>
    <xf numFmtId="0" fontId="5" fillId="0" borderId="45"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61" xfId="0" applyFont="1" applyBorder="1" applyAlignment="1" applyProtection="1">
      <alignment horizontal="center" vertical="center" wrapText="1"/>
      <protection locked="0"/>
    </xf>
    <xf numFmtId="0" fontId="4" fillId="0" borderId="67" xfId="0" applyFont="1" applyBorder="1" applyAlignment="1" applyProtection="1">
      <alignment horizontal="left" vertical="center" wrapText="1"/>
      <protection locked="0"/>
    </xf>
    <xf numFmtId="0" fontId="4" fillId="0" borderId="68" xfId="0" applyFont="1" applyBorder="1" applyAlignment="1" applyProtection="1">
      <alignment horizontal="left" vertical="center" wrapText="1"/>
      <protection locked="0"/>
    </xf>
    <xf numFmtId="0" fontId="4" fillId="0" borderId="69"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4" fillId="0" borderId="70" xfId="0" applyFont="1" applyBorder="1" applyAlignment="1" applyProtection="1">
      <alignment horizontal="left" vertical="center" wrapText="1"/>
      <protection locked="0"/>
    </xf>
    <xf numFmtId="0" fontId="4" fillId="0" borderId="71" xfId="0" applyFont="1" applyBorder="1" applyAlignment="1" applyProtection="1">
      <alignment horizontal="left" vertical="center" wrapText="1"/>
      <protection locked="0"/>
    </xf>
    <xf numFmtId="0" fontId="4" fillId="0" borderId="72" xfId="0" applyFont="1" applyBorder="1" applyAlignment="1" applyProtection="1">
      <alignment horizontal="left" vertical="center" wrapText="1"/>
      <protection locked="0"/>
    </xf>
    <xf numFmtId="0" fontId="3" fillId="5" borderId="55" xfId="0" applyFont="1" applyFill="1" applyBorder="1" applyAlignment="1">
      <alignment horizontal="left" vertical="center"/>
    </xf>
    <xf numFmtId="0" fontId="3" fillId="5" borderId="1" xfId="0" applyFont="1" applyFill="1" applyBorder="1" applyAlignment="1">
      <alignment horizontal="left" vertical="center"/>
    </xf>
    <xf numFmtId="0" fontId="3" fillId="5" borderId="63" xfId="0" applyFont="1" applyFill="1" applyBorder="1" applyAlignment="1">
      <alignment horizontal="left" vertical="center"/>
    </xf>
    <xf numFmtId="0" fontId="4" fillId="0" borderId="64" xfId="0" applyFont="1" applyBorder="1" applyAlignment="1" applyProtection="1">
      <alignment horizontal="left" vertical="center" wrapText="1"/>
      <protection locked="0"/>
    </xf>
    <xf numFmtId="0" fontId="4" fillId="0" borderId="65" xfId="0" applyFont="1" applyBorder="1" applyAlignment="1" applyProtection="1">
      <alignment horizontal="left" vertical="center" wrapText="1"/>
      <protection locked="0"/>
    </xf>
    <xf numFmtId="0" fontId="4" fillId="0" borderId="66" xfId="0" applyFont="1" applyBorder="1" applyAlignment="1" applyProtection="1">
      <alignment horizontal="left" vertical="center" wrapText="1"/>
      <protection locked="0"/>
    </xf>
    <xf numFmtId="0" fontId="2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7" xfId="0" applyFont="1" applyBorder="1" applyAlignment="1">
      <alignment horizontal="center"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8" xfId="0" applyFont="1" applyFill="1" applyBorder="1" applyAlignment="1">
      <alignment horizontal="left" vertical="center" wrapText="1"/>
    </xf>
    <xf numFmtId="0" fontId="0" fillId="0" borderId="44"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56"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47" xfId="0" applyBorder="1" applyAlignment="1" applyProtection="1">
      <alignment horizontal="center" vertical="center" wrapText="1"/>
      <protection locked="0"/>
    </xf>
    <xf numFmtId="0" fontId="0" fillId="0" borderId="57" xfId="0" applyBorder="1" applyAlignment="1" applyProtection="1">
      <alignment horizontal="center" vertical="center" wrapText="1"/>
      <protection locked="0"/>
    </xf>
    <xf numFmtId="0" fontId="26" fillId="5" borderId="44" xfId="0" applyFont="1" applyFill="1" applyBorder="1" applyAlignment="1">
      <alignment horizontal="left" vertical="center"/>
    </xf>
    <xf numFmtId="0" fontId="4" fillId="5" borderId="45" xfId="0" applyFont="1" applyFill="1" applyBorder="1" applyAlignment="1">
      <alignment horizontal="left" vertical="center"/>
    </xf>
    <xf numFmtId="0" fontId="4" fillId="5" borderId="56" xfId="0" applyFont="1" applyFill="1" applyBorder="1" applyAlignment="1">
      <alignment horizontal="left" vertical="center"/>
    </xf>
    <xf numFmtId="0" fontId="0" fillId="3" borderId="49" xfId="0" applyFill="1" applyBorder="1" applyAlignment="1" applyProtection="1">
      <alignment horizontal="center" vertical="center" wrapText="1"/>
      <protection locked="0"/>
    </xf>
    <xf numFmtId="0" fontId="0" fillId="3" borderId="60" xfId="0" applyFill="1" applyBorder="1" applyAlignment="1" applyProtection="1">
      <alignment horizontal="center" vertical="center" wrapText="1"/>
      <protection locked="0"/>
    </xf>
    <xf numFmtId="0" fontId="3" fillId="5" borderId="44" xfId="0" applyFont="1" applyFill="1" applyBorder="1" applyAlignment="1">
      <alignment horizontal="left" vertical="center" wrapText="1"/>
    </xf>
    <xf numFmtId="0" fontId="3" fillId="5" borderId="45" xfId="0" applyFont="1" applyFill="1" applyBorder="1" applyAlignment="1">
      <alignment horizontal="left" vertical="center"/>
    </xf>
    <xf numFmtId="0" fontId="3" fillId="5" borderId="56" xfId="0" applyFont="1" applyFill="1" applyBorder="1" applyAlignment="1">
      <alignment horizontal="left" vertical="center"/>
    </xf>
    <xf numFmtId="0" fontId="4" fillId="5" borderId="46" xfId="0" applyFont="1" applyFill="1" applyBorder="1" applyAlignment="1">
      <alignment horizontal="left" vertical="center" wrapText="1"/>
    </xf>
    <xf numFmtId="0" fontId="4" fillId="5" borderId="47" xfId="0" applyFont="1" applyFill="1" applyBorder="1" applyAlignment="1">
      <alignment horizontal="left" vertical="center" wrapText="1"/>
    </xf>
    <xf numFmtId="0" fontId="4" fillId="5" borderId="57" xfId="0" applyFont="1" applyFill="1" applyBorder="1" applyAlignment="1">
      <alignment horizontal="left" vertical="center" wrapText="1"/>
    </xf>
    <xf numFmtId="0" fontId="11" fillId="2" borderId="7" xfId="1" applyFont="1" applyFill="1" applyBorder="1" applyAlignment="1">
      <alignment horizontal="left" vertical="center" wrapText="1"/>
    </xf>
    <xf numFmtId="0" fontId="11" fillId="2" borderId="8" xfId="1" applyFont="1" applyFill="1" applyBorder="1" applyAlignment="1">
      <alignment horizontal="left" vertical="center" wrapText="1"/>
    </xf>
    <xf numFmtId="0" fontId="11" fillId="2" borderId="9" xfId="1" applyFont="1" applyFill="1" applyBorder="1" applyAlignment="1">
      <alignment horizontal="left" vertical="center" wrapText="1"/>
    </xf>
    <xf numFmtId="0" fontId="12" fillId="6" borderId="11" xfId="1" applyFont="1" applyFill="1" applyBorder="1" applyAlignment="1">
      <alignment horizontal="center" vertical="center" wrapText="1"/>
    </xf>
    <xf numFmtId="0" fontId="12" fillId="6" borderId="8" xfId="1" applyFont="1" applyFill="1" applyBorder="1" applyAlignment="1">
      <alignment horizontal="center" vertical="center" wrapText="1"/>
    </xf>
    <xf numFmtId="0" fontId="12" fillId="6" borderId="9" xfId="1" applyFont="1" applyFill="1" applyBorder="1" applyAlignment="1">
      <alignment horizontal="center" vertical="center" wrapText="1"/>
    </xf>
    <xf numFmtId="0" fontId="13" fillId="6" borderId="15" xfId="1" applyFont="1" applyFill="1" applyBorder="1" applyAlignment="1">
      <alignment horizontal="center" vertical="center" wrapText="1"/>
    </xf>
    <xf numFmtId="0" fontId="13" fillId="6" borderId="18" xfId="1" applyFont="1" applyFill="1" applyBorder="1" applyAlignment="1">
      <alignment horizontal="center" vertical="center" wrapText="1"/>
    </xf>
    <xf numFmtId="0" fontId="13" fillId="6" borderId="16" xfId="1" applyFont="1" applyFill="1" applyBorder="1" applyAlignment="1">
      <alignment horizontal="center" vertical="center" wrapText="1"/>
    </xf>
    <xf numFmtId="0" fontId="13" fillId="6" borderId="19" xfId="1" applyFont="1" applyFill="1" applyBorder="1" applyAlignment="1">
      <alignment horizontal="center" vertical="center" wrapText="1"/>
    </xf>
    <xf numFmtId="164" fontId="13" fillId="6" borderId="16" xfId="1" applyNumberFormat="1" applyFont="1" applyFill="1" applyBorder="1" applyAlignment="1">
      <alignment horizontal="center" vertical="center" wrapText="1"/>
    </xf>
    <xf numFmtId="164" fontId="13" fillId="6" borderId="19" xfId="1" applyNumberFormat="1" applyFont="1" applyFill="1" applyBorder="1" applyAlignment="1">
      <alignment horizontal="center" vertical="center" wrapText="1"/>
    </xf>
    <xf numFmtId="0" fontId="13" fillId="6" borderId="17" xfId="1" applyFont="1" applyFill="1" applyBorder="1" applyAlignment="1">
      <alignment horizontal="center" vertical="center" wrapText="1"/>
    </xf>
    <xf numFmtId="0" fontId="13" fillId="6" borderId="20" xfId="1" applyFont="1" applyFill="1" applyBorder="1" applyAlignment="1">
      <alignment horizontal="center" vertical="center" wrapText="1"/>
    </xf>
    <xf numFmtId="0" fontId="12" fillId="0" borderId="42" xfId="1" applyFont="1" applyBorder="1" applyAlignment="1">
      <alignment horizontal="center" vertical="center" wrapText="1"/>
    </xf>
    <xf numFmtId="0" fontId="13" fillId="2" borderId="34" xfId="1" applyFont="1" applyFill="1" applyBorder="1" applyAlignment="1">
      <alignment horizontal="center" vertical="center" wrapText="1"/>
    </xf>
    <xf numFmtId="0" fontId="13" fillId="2" borderId="35" xfId="1" applyFont="1" applyFill="1" applyBorder="1" applyAlignment="1">
      <alignment horizontal="center" vertical="center" wrapText="1"/>
    </xf>
    <xf numFmtId="0" fontId="13" fillId="2" borderId="22" xfId="1" applyFont="1" applyFill="1" applyBorder="1" applyAlignment="1">
      <alignment horizontal="center" vertical="center" wrapText="1"/>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14" fillId="0" borderId="4" xfId="1" applyFont="1" applyBorder="1" applyAlignment="1" applyProtection="1">
      <alignment horizontal="left" vertical="center" wrapText="1"/>
      <protection locked="0"/>
    </xf>
    <xf numFmtId="0" fontId="14" fillId="0" borderId="38" xfId="1" applyFont="1" applyBorder="1" applyAlignment="1" applyProtection="1">
      <alignment horizontal="left" vertical="center" wrapText="1"/>
      <protection locked="0"/>
    </xf>
    <xf numFmtId="0" fontId="14" fillId="0" borderId="39" xfId="1" applyFont="1" applyBorder="1" applyAlignment="1" applyProtection="1">
      <alignment horizontal="left" vertical="center" wrapText="1"/>
      <protection locked="0"/>
    </xf>
    <xf numFmtId="0" fontId="14" fillId="0" borderId="40" xfId="1" applyFont="1" applyBorder="1" applyAlignment="1" applyProtection="1">
      <alignment horizontal="left" vertical="center" wrapText="1"/>
      <protection locked="0"/>
    </xf>
    <xf numFmtId="0" fontId="13" fillId="0" borderId="14" xfId="1" applyFont="1" applyBorder="1" applyAlignment="1">
      <alignment horizontal="left" vertical="center" wrapText="1"/>
    </xf>
    <xf numFmtId="0" fontId="13" fillId="0" borderId="43" xfId="1" applyFont="1" applyBorder="1" applyAlignment="1">
      <alignment horizontal="left" vertical="center" wrapText="1"/>
    </xf>
    <xf numFmtId="0" fontId="14" fillId="0" borderId="1" xfId="1" applyFont="1" applyBorder="1" applyAlignment="1" applyProtection="1">
      <alignment horizontal="left" vertical="center" wrapText="1"/>
      <protection locked="0"/>
    </xf>
    <xf numFmtId="0" fontId="17" fillId="0" borderId="2" xfId="1" applyFont="1" applyBorder="1" applyAlignment="1" applyProtection="1">
      <alignment horizontal="left" vertical="center" wrapText="1"/>
      <protection locked="0"/>
    </xf>
    <xf numFmtId="0" fontId="17" fillId="0" borderId="3" xfId="1" applyFont="1" applyBorder="1" applyAlignment="1" applyProtection="1">
      <alignment horizontal="left" vertical="center" wrapText="1"/>
      <protection locked="0"/>
    </xf>
    <xf numFmtId="0" fontId="17" fillId="0" borderId="4" xfId="1" applyFont="1" applyBorder="1" applyAlignment="1" applyProtection="1">
      <alignment horizontal="left" vertical="center" wrapText="1"/>
      <protection locked="0"/>
    </xf>
    <xf numFmtId="0" fontId="13" fillId="6" borderId="34" xfId="1" applyFont="1" applyFill="1" applyBorder="1" applyAlignment="1">
      <alignment horizontal="center" vertical="center" wrapText="1"/>
    </xf>
    <xf numFmtId="0" fontId="13" fillId="6" borderId="35" xfId="1" applyFont="1" applyFill="1" applyBorder="1" applyAlignment="1">
      <alignment horizontal="center" vertical="center" wrapText="1"/>
    </xf>
    <xf numFmtId="0" fontId="13" fillId="6" borderId="22" xfId="1" applyFont="1" applyFill="1" applyBorder="1" applyAlignment="1">
      <alignment horizontal="center" vertical="center" wrapText="1"/>
    </xf>
    <xf numFmtId="0" fontId="12" fillId="2" borderId="7" xfId="1" applyFont="1" applyFill="1" applyBorder="1" applyAlignment="1">
      <alignment horizontal="left" vertical="center"/>
    </xf>
    <xf numFmtId="0" fontId="12" fillId="2" borderId="8" xfId="1" applyFont="1" applyFill="1" applyBorder="1" applyAlignment="1">
      <alignment horizontal="left" vertical="center"/>
    </xf>
    <xf numFmtId="0" fontId="12" fillId="2" borderId="9" xfId="1" applyFont="1" applyFill="1" applyBorder="1" applyAlignment="1">
      <alignment horizontal="left" vertical="center"/>
    </xf>
    <xf numFmtId="0" fontId="12" fillId="6" borderId="7" xfId="1" applyFont="1" applyFill="1" applyBorder="1" applyAlignment="1">
      <alignment horizontal="center" vertical="center" wrapText="1"/>
    </xf>
    <xf numFmtId="0" fontId="12" fillId="0" borderId="8" xfId="1" applyFont="1" applyBorder="1" applyAlignment="1">
      <alignment horizontal="center" vertical="center"/>
    </xf>
  </cellXfs>
  <cellStyles count="3">
    <cellStyle name="Čárka" xfId="2" builtinId="3"/>
    <cellStyle name="Normální" xfId="0" builtinId="0"/>
    <cellStyle name="Normální 3" xfId="1" xr:uid="{FE647C11-7EDA-4A04-B470-206161A36225}"/>
  </cellStyles>
  <dxfs count="76">
    <dxf>
      <numFmt numFmtId="13" formatCode="0%"/>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99FF99"/>
      <color rgb="FFCCFF99"/>
      <color rgb="FF99EA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2174699-4B9A-4793-9F1A-AFE8F5D24B45}" name="Tabulka14" displayName="Tabulka14" ref="N2:N7" totalsRowShown="0">
  <autoFilter ref="N2:N7" xr:uid="{0E034EB3-A0F1-4A18-B794-D73924AF7DCC}"/>
  <tableColumns count="1">
    <tableColumn id="1" xr3:uid="{E82787C4-C2B6-4DC8-8C32-05568F533289}" name="naplněnost aktivit"/>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3374E41-3A37-4E8B-8105-965A3F4C6677}" name="Tabulka26" displayName="Tabulka26" ref="L3:L7" totalsRowShown="0" headerRowDxfId="0">
  <autoFilter ref="L3:L7" xr:uid="{836EF58C-0688-4C72-809E-E1726C9BA6FD}"/>
  <tableColumns count="1">
    <tableColumn id="1" xr3:uid="{19540197-CAAD-494A-AD39-AAF723F4A834}" name="90 až 10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8F901F6-6350-4074-A0F5-73E359DFEAD3}" name="Tabulka47" displayName="Tabulka47" ref="S2:S7" totalsRowShown="0">
  <autoFilter ref="S2:S7" xr:uid="{7BC3FCDD-1187-4268-BB66-6FD70E16699B}"/>
  <tableColumns count="1">
    <tableColumn id="1" xr3:uid="{B777CF20-8E5A-495B-BF99-FB5544E6DC0C}" name="typ aktivity"/>
  </tableColumns>
  <tableStyleInfo name="TableStyleLight1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CF9E7-3AE3-4F6A-A3D0-4B61DB3CCD33}">
  <sheetPr>
    <tabColor theme="7" tint="0.59999389629810485"/>
  </sheetPr>
  <dimension ref="A1:V41"/>
  <sheetViews>
    <sheetView tabSelected="1" view="pageBreakPreview" topLeftCell="A27" zoomScaleNormal="100" zoomScaleSheetLayoutView="100" workbookViewId="0">
      <selection activeCell="J1" sqref="J1"/>
    </sheetView>
  </sheetViews>
  <sheetFormatPr defaultRowHeight="15"/>
  <cols>
    <col min="1" max="1" width="19.42578125" customWidth="1"/>
    <col min="2" max="2" width="43.85546875" customWidth="1"/>
    <col min="3" max="3" width="8.140625" customWidth="1"/>
    <col min="4" max="4" width="8.7109375" customWidth="1"/>
    <col min="5" max="5" width="8.85546875" customWidth="1"/>
    <col min="6" max="6" width="8.7109375" customWidth="1"/>
    <col min="7" max="7" width="11.42578125" customWidth="1"/>
    <col min="8" max="8" width="10.140625" customWidth="1"/>
    <col min="9" max="9" width="11.7109375" customWidth="1"/>
    <col min="10" max="10" width="8.7109375" hidden="1" customWidth="1"/>
    <col min="11" max="13" width="9.140625" hidden="1" customWidth="1"/>
    <col min="14" max="14" width="11.140625" hidden="1" customWidth="1"/>
    <col min="15" max="18" width="9.140625" hidden="1" customWidth="1"/>
    <col min="19" max="19" width="11.140625" hidden="1" customWidth="1"/>
    <col min="20" max="21" width="9.140625" hidden="1" customWidth="1"/>
    <col min="22" max="22" width="8.7109375" hidden="1" customWidth="1"/>
  </cols>
  <sheetData>
    <row r="1" spans="1:19" ht="29.25" customHeight="1">
      <c r="A1" s="117" t="s">
        <v>0</v>
      </c>
      <c r="B1" s="118"/>
      <c r="C1" s="118"/>
      <c r="D1" s="118"/>
      <c r="E1" s="118"/>
      <c r="F1" s="118"/>
      <c r="G1" s="118"/>
      <c r="H1" s="118"/>
      <c r="I1" s="116">
        <f ca="1">YEAR(TODAY())-1</f>
        <v>2024</v>
      </c>
    </row>
    <row r="2" spans="1:19" ht="52.5" customHeight="1">
      <c r="A2" s="108" t="s">
        <v>1</v>
      </c>
      <c r="B2" s="73"/>
      <c r="C2" s="140" t="s">
        <v>2</v>
      </c>
      <c r="D2" s="141"/>
      <c r="E2" s="141"/>
      <c r="F2" s="141"/>
      <c r="G2" s="141"/>
      <c r="H2" s="141"/>
      <c r="I2" s="142"/>
      <c r="N2" t="s">
        <v>3</v>
      </c>
      <c r="S2" t="s">
        <v>4</v>
      </c>
    </row>
    <row r="3" spans="1:19" ht="30.75" customHeight="1">
      <c r="A3" s="108" t="s">
        <v>5</v>
      </c>
      <c r="B3" s="74"/>
      <c r="C3" s="143"/>
      <c r="D3" s="144"/>
      <c r="E3" s="144"/>
      <c r="F3" s="144"/>
      <c r="G3" s="144"/>
      <c r="H3" s="144"/>
      <c r="I3" s="145"/>
      <c r="L3" s="1" t="s">
        <v>6</v>
      </c>
      <c r="N3" t="s">
        <v>7</v>
      </c>
      <c r="S3" t="s">
        <v>8</v>
      </c>
    </row>
    <row r="4" spans="1:19" ht="31.5" customHeight="1">
      <c r="A4" s="109" t="s">
        <v>9</v>
      </c>
      <c r="B4" s="75"/>
      <c r="C4" s="146" t="s">
        <v>10</v>
      </c>
      <c r="D4" s="147"/>
      <c r="E4" s="147"/>
      <c r="F4" s="147"/>
      <c r="G4" s="147"/>
      <c r="H4" s="147"/>
      <c r="I4" s="148"/>
      <c r="L4" t="s">
        <v>11</v>
      </c>
      <c r="N4" t="s">
        <v>12</v>
      </c>
      <c r="S4" t="s">
        <v>13</v>
      </c>
    </row>
    <row r="5" spans="1:19" ht="35.25" customHeight="1">
      <c r="A5" s="110" t="s">
        <v>14</v>
      </c>
      <c r="B5" s="74"/>
      <c r="C5" s="149"/>
      <c r="D5" s="150"/>
      <c r="E5" s="150"/>
      <c r="F5" s="150"/>
      <c r="G5" s="150"/>
      <c r="H5" s="150"/>
      <c r="I5" s="151"/>
      <c r="L5" t="s">
        <v>15</v>
      </c>
      <c r="N5" t="s">
        <v>16</v>
      </c>
      <c r="S5" t="s">
        <v>17</v>
      </c>
    </row>
    <row r="6" spans="1:19" ht="30.75" customHeight="1">
      <c r="A6" s="111" t="s">
        <v>18</v>
      </c>
      <c r="B6" s="74"/>
      <c r="C6" s="152"/>
      <c r="D6" s="153"/>
      <c r="E6" s="153"/>
      <c r="F6" s="153"/>
      <c r="G6" s="153"/>
      <c r="H6" s="153"/>
      <c r="I6" s="154"/>
      <c r="L6" t="s">
        <v>19</v>
      </c>
      <c r="N6" t="s">
        <v>20</v>
      </c>
      <c r="S6" t="s">
        <v>21</v>
      </c>
    </row>
    <row r="7" spans="1:19" ht="30" customHeight="1">
      <c r="A7" s="110" t="s">
        <v>22</v>
      </c>
      <c r="B7" s="66"/>
      <c r="C7" s="155" t="s">
        <v>23</v>
      </c>
      <c r="D7" s="156"/>
      <c r="E7" s="156"/>
      <c r="F7" s="156"/>
      <c r="G7" s="156"/>
      <c r="H7" s="156"/>
      <c r="I7" s="157"/>
      <c r="L7" s="1">
        <v>0</v>
      </c>
      <c r="N7" t="s">
        <v>24</v>
      </c>
      <c r="S7" t="s">
        <v>25</v>
      </c>
    </row>
    <row r="8" spans="1:19" ht="76.5" customHeight="1">
      <c r="A8" s="109" t="s">
        <v>26</v>
      </c>
      <c r="B8" s="76"/>
      <c r="C8" s="158"/>
      <c r="D8" s="158"/>
      <c r="E8" s="158"/>
      <c r="F8" s="158"/>
      <c r="G8" s="158"/>
      <c r="H8" s="158"/>
      <c r="I8" s="159"/>
    </row>
    <row r="9" spans="1:19" ht="45" customHeight="1">
      <c r="A9" s="109" t="s">
        <v>27</v>
      </c>
      <c r="B9" s="72">
        <f>SUM(B10,B12,B14)</f>
        <v>0</v>
      </c>
      <c r="C9" s="163" t="s">
        <v>28</v>
      </c>
      <c r="D9" s="164"/>
      <c r="E9" s="164"/>
      <c r="F9" s="164"/>
      <c r="G9" s="164"/>
      <c r="H9" s="164"/>
      <c r="I9" s="165"/>
    </row>
    <row r="10" spans="1:19" ht="39.75" customHeight="1">
      <c r="A10" s="110" t="s">
        <v>29</v>
      </c>
      <c r="B10" s="2"/>
      <c r="C10" s="119"/>
      <c r="D10" s="120"/>
      <c r="E10" s="120"/>
      <c r="F10" s="120"/>
      <c r="G10" s="120"/>
      <c r="H10" s="120"/>
      <c r="I10" s="121"/>
    </row>
    <row r="11" spans="1:19" ht="30" customHeight="1">
      <c r="A11" s="110" t="s">
        <v>30</v>
      </c>
      <c r="B11" s="67"/>
      <c r="C11" s="122"/>
      <c r="D11" s="123"/>
      <c r="E11" s="123"/>
      <c r="F11" s="123"/>
      <c r="G11" s="123"/>
      <c r="H11" s="123"/>
      <c r="I11" s="124"/>
    </row>
    <row r="12" spans="1:19" ht="32.25" customHeight="1">
      <c r="A12" s="110" t="s">
        <v>31</v>
      </c>
      <c r="B12" s="2"/>
      <c r="C12" s="122"/>
      <c r="D12" s="123"/>
      <c r="E12" s="123"/>
      <c r="F12" s="123"/>
      <c r="G12" s="123"/>
      <c r="H12" s="123"/>
      <c r="I12" s="124"/>
    </row>
    <row r="13" spans="1:19" ht="59.25" customHeight="1">
      <c r="A13" s="110" t="s">
        <v>32</v>
      </c>
      <c r="B13" s="68"/>
      <c r="C13" s="122"/>
      <c r="D13" s="123"/>
      <c r="E13" s="123"/>
      <c r="F13" s="123"/>
      <c r="G13" s="123"/>
      <c r="H13" s="123"/>
      <c r="I13" s="124"/>
    </row>
    <row r="14" spans="1:19" ht="21.75" customHeight="1">
      <c r="A14" s="110" t="s">
        <v>33</v>
      </c>
      <c r="B14" s="2"/>
      <c r="C14" s="122"/>
      <c r="D14" s="123"/>
      <c r="E14" s="123"/>
      <c r="F14" s="123"/>
      <c r="G14" s="123"/>
      <c r="H14" s="123"/>
      <c r="I14" s="124"/>
    </row>
    <row r="15" spans="1:19" ht="55.5" customHeight="1">
      <c r="A15" s="110" t="s">
        <v>34</v>
      </c>
      <c r="B15" s="69"/>
      <c r="C15" s="160" t="s">
        <v>35</v>
      </c>
      <c r="D15" s="161"/>
      <c r="E15" s="161"/>
      <c r="F15" s="161"/>
      <c r="G15" s="161"/>
      <c r="H15" s="161"/>
      <c r="I15" s="162"/>
    </row>
    <row r="16" spans="1:19" ht="46.5" customHeight="1">
      <c r="A16" s="109" t="s">
        <v>36</v>
      </c>
      <c r="B16" s="70">
        <f>SUM(C20:C39)</f>
        <v>0</v>
      </c>
      <c r="C16" s="125"/>
      <c r="D16" s="126"/>
      <c r="E16" s="126"/>
      <c r="F16" s="126"/>
      <c r="G16" s="126"/>
      <c r="H16" s="126"/>
      <c r="I16" s="127"/>
    </row>
    <row r="17" spans="1:9" ht="60.75" customHeight="1">
      <c r="A17" s="109" t="s">
        <v>37</v>
      </c>
      <c r="B17" s="70">
        <f>SUM(D20:D39)</f>
        <v>0</v>
      </c>
      <c r="C17" s="128"/>
      <c r="D17" s="129"/>
      <c r="E17" s="129"/>
      <c r="F17" s="129"/>
      <c r="G17" s="129"/>
      <c r="H17" s="129"/>
      <c r="I17" s="130"/>
    </row>
    <row r="18" spans="1:9" ht="71.25" customHeight="1">
      <c r="A18" s="109" t="s">
        <v>38</v>
      </c>
      <c r="B18" s="78" t="s">
        <v>20</v>
      </c>
      <c r="C18" s="131"/>
      <c r="D18" s="132"/>
      <c r="E18" s="132"/>
      <c r="F18" s="132"/>
      <c r="G18" s="132"/>
      <c r="H18" s="132"/>
      <c r="I18" s="133"/>
    </row>
    <row r="19" spans="1:9" ht="69" customHeight="1">
      <c r="A19" s="112" t="s">
        <v>39</v>
      </c>
      <c r="B19" s="77" t="s">
        <v>40</v>
      </c>
      <c r="C19" s="79" t="s">
        <v>41</v>
      </c>
      <c r="D19" s="79" t="s">
        <v>42</v>
      </c>
      <c r="E19" s="71" t="s">
        <v>43</v>
      </c>
      <c r="F19" s="71" t="s">
        <v>44</v>
      </c>
      <c r="G19" s="71" t="s">
        <v>45</v>
      </c>
      <c r="H19" s="71" t="s">
        <v>46</v>
      </c>
      <c r="I19" s="113" t="s">
        <v>47</v>
      </c>
    </row>
    <row r="20" spans="1:9" ht="28.5" customHeight="1">
      <c r="A20" s="114"/>
      <c r="B20" s="3"/>
      <c r="C20" s="3"/>
      <c r="D20" s="3"/>
      <c r="E20" s="2"/>
      <c r="F20" s="2"/>
      <c r="G20" s="2"/>
      <c r="H20" s="2"/>
      <c r="I20" s="115"/>
    </row>
    <row r="21" spans="1:9" ht="24" customHeight="1">
      <c r="A21" s="114"/>
      <c r="B21" s="3"/>
      <c r="C21" s="3"/>
      <c r="D21" s="3"/>
      <c r="E21" s="2"/>
      <c r="F21" s="2"/>
      <c r="G21" s="2"/>
      <c r="H21" s="2"/>
      <c r="I21" s="115"/>
    </row>
    <row r="22" spans="1:9" ht="24.75" customHeight="1">
      <c r="A22" s="114"/>
      <c r="B22" s="3"/>
      <c r="C22" s="3"/>
      <c r="D22" s="3"/>
      <c r="E22" s="2"/>
      <c r="F22" s="2"/>
      <c r="G22" s="2"/>
      <c r="H22" s="2"/>
      <c r="I22" s="115"/>
    </row>
    <row r="23" spans="1:9" ht="24.75" customHeight="1">
      <c r="A23" s="114"/>
      <c r="B23" s="3"/>
      <c r="C23" s="3"/>
      <c r="D23" s="3"/>
      <c r="E23" s="2"/>
      <c r="F23" s="2"/>
      <c r="G23" s="2"/>
      <c r="H23" s="2"/>
      <c r="I23" s="115"/>
    </row>
    <row r="24" spans="1:9" ht="24.75" customHeight="1">
      <c r="A24" s="114"/>
      <c r="B24" s="3"/>
      <c r="C24" s="3"/>
      <c r="D24" s="3"/>
      <c r="E24" s="2"/>
      <c r="F24" s="2"/>
      <c r="G24" s="2"/>
      <c r="H24" s="2"/>
      <c r="I24" s="115"/>
    </row>
    <row r="25" spans="1:9" ht="24.75" customHeight="1">
      <c r="A25" s="114"/>
      <c r="B25" s="3"/>
      <c r="C25" s="3"/>
      <c r="D25" s="3"/>
      <c r="E25" s="2"/>
      <c r="F25" s="2"/>
      <c r="G25" s="2"/>
      <c r="H25" s="2"/>
      <c r="I25" s="115"/>
    </row>
    <row r="26" spans="1:9" ht="24.75" customHeight="1">
      <c r="A26" s="114"/>
      <c r="B26" s="3"/>
      <c r="C26" s="3"/>
      <c r="D26" s="3"/>
      <c r="E26" s="2"/>
      <c r="F26" s="2"/>
      <c r="G26" s="2"/>
      <c r="H26" s="2"/>
      <c r="I26" s="115"/>
    </row>
    <row r="27" spans="1:9" ht="24.75" customHeight="1">
      <c r="A27" s="114"/>
      <c r="B27" s="3"/>
      <c r="C27" s="3"/>
      <c r="D27" s="3"/>
      <c r="E27" s="2"/>
      <c r="F27" s="2"/>
      <c r="G27" s="2"/>
      <c r="H27" s="2"/>
      <c r="I27" s="115"/>
    </row>
    <row r="28" spans="1:9" ht="24.75" customHeight="1">
      <c r="A28" s="114"/>
      <c r="B28" s="3"/>
      <c r="C28" s="3"/>
      <c r="D28" s="3"/>
      <c r="E28" s="2"/>
      <c r="F28" s="2"/>
      <c r="G28" s="2"/>
      <c r="H28" s="2"/>
      <c r="I28" s="115"/>
    </row>
    <row r="29" spans="1:9" ht="24.75" customHeight="1">
      <c r="A29" s="114"/>
      <c r="B29" s="3"/>
      <c r="C29" s="3"/>
      <c r="D29" s="3"/>
      <c r="E29" s="2"/>
      <c r="F29" s="2"/>
      <c r="G29" s="2"/>
      <c r="H29" s="2"/>
      <c r="I29" s="115"/>
    </row>
    <row r="30" spans="1:9" ht="24.75" customHeight="1">
      <c r="A30" s="114"/>
      <c r="B30" s="3"/>
      <c r="C30" s="3"/>
      <c r="D30" s="3"/>
      <c r="E30" s="2"/>
      <c r="F30" s="2"/>
      <c r="G30" s="2"/>
      <c r="H30" s="2"/>
      <c r="I30" s="115"/>
    </row>
    <row r="31" spans="1:9" ht="24.75" customHeight="1">
      <c r="A31" s="114"/>
      <c r="B31" s="3"/>
      <c r="C31" s="3"/>
      <c r="D31" s="3"/>
      <c r="E31" s="2"/>
      <c r="F31" s="2"/>
      <c r="G31" s="2"/>
      <c r="H31" s="2"/>
      <c r="I31" s="115"/>
    </row>
    <row r="32" spans="1:9" ht="24.75" customHeight="1">
      <c r="A32" s="114"/>
      <c r="B32" s="3"/>
      <c r="C32" s="3"/>
      <c r="D32" s="3"/>
      <c r="E32" s="2"/>
      <c r="F32" s="2"/>
      <c r="G32" s="2"/>
      <c r="H32" s="2"/>
      <c r="I32" s="115"/>
    </row>
    <row r="33" spans="1:9" ht="24.75" customHeight="1">
      <c r="A33" s="114"/>
      <c r="B33" s="3"/>
      <c r="C33" s="3"/>
      <c r="D33" s="3"/>
      <c r="E33" s="2"/>
      <c r="F33" s="2"/>
      <c r="G33" s="2"/>
      <c r="H33" s="2"/>
      <c r="I33" s="115"/>
    </row>
    <row r="34" spans="1:9" ht="24.75" customHeight="1">
      <c r="A34" s="114"/>
      <c r="B34" s="3"/>
      <c r="C34" s="3"/>
      <c r="D34" s="3"/>
      <c r="E34" s="2"/>
      <c r="F34" s="2"/>
      <c r="G34" s="2"/>
      <c r="H34" s="2"/>
      <c r="I34" s="115"/>
    </row>
    <row r="35" spans="1:9" ht="24.75" customHeight="1">
      <c r="A35" s="114"/>
      <c r="B35" s="3"/>
      <c r="C35" s="3"/>
      <c r="D35" s="3"/>
      <c r="E35" s="2"/>
      <c r="F35" s="2"/>
      <c r="G35" s="2"/>
      <c r="H35" s="2"/>
      <c r="I35" s="115"/>
    </row>
    <row r="36" spans="1:9" ht="24.75" customHeight="1">
      <c r="A36" s="114"/>
      <c r="B36" s="3"/>
      <c r="C36" s="3"/>
      <c r="D36" s="3"/>
      <c r="E36" s="2"/>
      <c r="F36" s="2"/>
      <c r="G36" s="2"/>
      <c r="H36" s="2"/>
      <c r="I36" s="115"/>
    </row>
    <row r="37" spans="1:9" ht="24.75" customHeight="1">
      <c r="A37" s="114"/>
      <c r="B37" s="3"/>
      <c r="C37" s="3"/>
      <c r="D37" s="3"/>
      <c r="E37" s="2"/>
      <c r="F37" s="2"/>
      <c r="G37" s="2"/>
      <c r="H37" s="2"/>
      <c r="I37" s="115"/>
    </row>
    <row r="38" spans="1:9" ht="24.75" customHeight="1">
      <c r="A38" s="114"/>
      <c r="B38" s="3"/>
      <c r="C38" s="3"/>
      <c r="D38" s="3"/>
      <c r="E38" s="2"/>
      <c r="F38" s="2"/>
      <c r="G38" s="2"/>
      <c r="H38" s="2"/>
      <c r="I38" s="115"/>
    </row>
    <row r="39" spans="1:9" ht="24.75" customHeight="1">
      <c r="A39" s="114"/>
      <c r="B39" s="3"/>
      <c r="C39" s="3"/>
      <c r="D39" s="3"/>
      <c r="E39" s="2"/>
      <c r="F39" s="2"/>
      <c r="G39" s="2"/>
      <c r="H39" s="2"/>
      <c r="I39" s="115"/>
    </row>
    <row r="40" spans="1:9">
      <c r="A40" s="134" t="s">
        <v>48</v>
      </c>
      <c r="B40" s="135"/>
      <c r="C40" s="135"/>
      <c r="D40" s="135"/>
      <c r="E40" s="135"/>
      <c r="F40" s="135"/>
      <c r="G40" s="135"/>
      <c r="H40" s="135"/>
      <c r="I40" s="136"/>
    </row>
    <row r="41" spans="1:9" ht="156.75" customHeight="1">
      <c r="A41" s="137"/>
      <c r="B41" s="138"/>
      <c r="C41" s="138"/>
      <c r="D41" s="138"/>
      <c r="E41" s="138"/>
      <c r="F41" s="138"/>
      <c r="G41" s="138"/>
      <c r="H41" s="138"/>
      <c r="I41" s="139"/>
    </row>
  </sheetData>
  <sheetProtection algorithmName="SHA-512" hashValue="zfvZAmAX78VdqaOq8bXSUE+a8syE0Ol+GkAkMB4yL7AHUIWBws2iRboHyGIK0JWEaWjjNSywV6BzKBqTHGfqUw==" saltValue="gnS8FsgiJ9dNFVu2t1aGqA==" spinCount="100000" sheet="1" objects="1" scenarios="1"/>
  <mergeCells count="12">
    <mergeCell ref="A1:H1"/>
    <mergeCell ref="C10:I14"/>
    <mergeCell ref="C16:I18"/>
    <mergeCell ref="A40:I40"/>
    <mergeCell ref="A41:I41"/>
    <mergeCell ref="C2:I3"/>
    <mergeCell ref="C4:I4"/>
    <mergeCell ref="C5:I6"/>
    <mergeCell ref="C7:I7"/>
    <mergeCell ref="C8:I8"/>
    <mergeCell ref="C15:I15"/>
    <mergeCell ref="C9:I9"/>
  </mergeCells>
  <conditionalFormatting sqref="B20:B39">
    <cfRule type="expression" dxfId="75" priority="19">
      <formula>IF(OR(A20=$S$3, A20=$S$4, A20=$S$5, A20=$S$6, A20=$S$7),1)</formula>
    </cfRule>
  </conditionalFormatting>
  <conditionalFormatting sqref="C16">
    <cfRule type="expression" dxfId="74" priority="306">
      <formula>IF($B$18=$N$5,1)</formula>
    </cfRule>
  </conditionalFormatting>
  <conditionalFormatting sqref="C20:C39">
    <cfRule type="expression" dxfId="73" priority="18">
      <formula>IF(OR(A20=$S$3,A20=$S$4, A20=$S$5, A20=$S$6, A20=$S$7),1)</formula>
    </cfRule>
  </conditionalFormatting>
  <conditionalFormatting sqref="C8:I8">
    <cfRule type="expression" dxfId="72" priority="5">
      <formula>IF($B$8=$L$6,1)</formula>
    </cfRule>
    <cfRule type="expression" dxfId="71" priority="6">
      <formula>IF($B$8=$L$5,1)</formula>
    </cfRule>
    <cfRule type="expression" dxfId="70" priority="4">
      <formula>IF($B$8=$L$7,1)</formula>
    </cfRule>
  </conditionalFormatting>
  <conditionalFormatting sqref="C16:I18">
    <cfRule type="expression" dxfId="69" priority="7">
      <formula>IF($B$18=$N$7,1)</formula>
    </cfRule>
    <cfRule type="expression" dxfId="68" priority="8">
      <formula>IF($B$18=$N$6,1)</formula>
    </cfRule>
  </conditionalFormatting>
  <conditionalFormatting sqref="D20:D39">
    <cfRule type="expression" dxfId="67" priority="17">
      <formula>IF(OR(A20=$S$3, A20=$S$4, A20=$S$5, A20=$S$6, A20=$S$7),1)</formula>
    </cfRule>
  </conditionalFormatting>
  <conditionalFormatting sqref="E19">
    <cfRule type="expression" dxfId="66" priority="11">
      <formula>IF(OR(A20:A39=$S$5),1)</formula>
    </cfRule>
    <cfRule type="expression" dxfId="65" priority="12">
      <formula>IF(OR(A20:A39=$S$4),1)</formula>
    </cfRule>
    <cfRule type="expression" dxfId="64" priority="13">
      <formula>IF(OR(A20=$S$3, A21=$S$3, A22=$S$3, A23=$S$3, A23=$S$3, A24=$S$3, A25=$S$3, A26=$S$3, A27=$S$3, A28=$S$3, A29=$S$3, A30=$S$3, A31=$S$3, A32=$S$3, A33=$S$3, A34=$S$3, A35=$S$3, A36=$S$3, A37=$S$3, A38=$S$3, A39=$S$3),1)</formula>
    </cfRule>
  </conditionalFormatting>
  <conditionalFormatting sqref="E20:E39">
    <cfRule type="expression" dxfId="63" priority="22">
      <formula>IF(OR(A20=$S$3, A20=$S$4, A20=$S$5),1)</formula>
    </cfRule>
  </conditionalFormatting>
  <conditionalFormatting sqref="F19:I19">
    <cfRule type="expression" dxfId="62" priority="79">
      <formula>IF(OR($A$20=$S$6,$A$21=$S$6, $A$22=$S$6, $A$23=$S$6, $A$24=$S$6, $A$25=$S$6, $A$26=$S$6, $A$27=$S$6, $A$28=$S$6, $A$29=$S$6, $A$30=$S$6, $A$31=$S$6, $A$32=$S$6, $A$33=$S$6, $A$34=$S$6, $A$35=$S$6, $A$36=$S$6, $A$37=$S$6, $A$38=$S$6, $A$39=$S$6),1)</formula>
    </cfRule>
    <cfRule type="expression" dxfId="61" priority="85">
      <formula>IF(OR($A$20=$S$7,$A$21=$S$7, $A$22=$S$7, $A$23=$S$7, $A$24=$S$7, $A$25=$S$7, $A$26=$S$7, $A$27=$S$7, $A$28=$S$7, $A$29=$S$7, $A$30=$S$7, $A$31=$S$7, $A$32=$S$7, $A$33=$S$7, $A$34=$S$7, $A$35=$S$7, $A$36=$S$7, $A$37=$S$7, $A$38=$S$7, $A$39=$S$7),1)</formula>
    </cfRule>
  </conditionalFormatting>
  <conditionalFormatting sqref="F20:I20">
    <cfRule type="expression" dxfId="60" priority="21">
      <formula>IF(OR($A$20=$S$6, $A$20=$S$7),1)</formula>
    </cfRule>
  </conditionalFormatting>
  <conditionalFormatting sqref="F21:I21">
    <cfRule type="expression" dxfId="59" priority="84">
      <formula>IF($A$21=$S$7,1)</formula>
    </cfRule>
    <cfRule type="expression" dxfId="58" priority="75">
      <formula>IF($A$21=$S$6,1)</formula>
    </cfRule>
  </conditionalFormatting>
  <conditionalFormatting sqref="F22:I22">
    <cfRule type="expression" dxfId="57" priority="83">
      <formula>IF($A$22=$S$7,1)</formula>
    </cfRule>
    <cfRule type="expression" dxfId="56" priority="74">
      <formula>IF($A$22=$S$6,1)</formula>
    </cfRule>
  </conditionalFormatting>
  <conditionalFormatting sqref="F23:I23">
    <cfRule type="expression" dxfId="55" priority="82">
      <formula>IF($A$23=$S$7,1)</formula>
    </cfRule>
    <cfRule type="expression" dxfId="54" priority="73">
      <formula>IF($A$23=$S$6,1)</formula>
    </cfRule>
  </conditionalFormatting>
  <conditionalFormatting sqref="F24:I24">
    <cfRule type="expression" dxfId="53" priority="72">
      <formula>IF($A$24=$S$7,1)</formula>
    </cfRule>
    <cfRule type="expression" dxfId="52" priority="71">
      <formula>IF($A$24=$S$6,1)</formula>
    </cfRule>
  </conditionalFormatting>
  <conditionalFormatting sqref="F25:I25">
    <cfRule type="expression" dxfId="51" priority="81">
      <formula>IF($A$25=$S$7,1)</formula>
    </cfRule>
    <cfRule type="expression" dxfId="50" priority="70">
      <formula>IF($A$25=$S$6,1)</formula>
    </cfRule>
  </conditionalFormatting>
  <conditionalFormatting sqref="F26:I26">
    <cfRule type="expression" dxfId="49" priority="80">
      <formula>IF($A$26=$S$7,1)</formula>
    </cfRule>
    <cfRule type="expression" dxfId="48" priority="69">
      <formula>IF($A$26=$S$6,1)</formula>
    </cfRule>
  </conditionalFormatting>
  <conditionalFormatting sqref="F27:I27">
    <cfRule type="expression" dxfId="47" priority="68">
      <formula>IF($A$27=$S$7,1)</formula>
    </cfRule>
    <cfRule type="expression" dxfId="46" priority="67">
      <formula>IF($A$27=$S$6,1)</formula>
    </cfRule>
  </conditionalFormatting>
  <conditionalFormatting sqref="F28:I28">
    <cfRule type="expression" dxfId="45" priority="65">
      <formula>IF($A$28=$S$6,1)</formula>
    </cfRule>
    <cfRule type="expression" dxfId="44" priority="66">
      <formula>IF($A$28=$S$7,1)</formula>
    </cfRule>
  </conditionalFormatting>
  <conditionalFormatting sqref="F29:I29">
    <cfRule type="expression" dxfId="43" priority="63">
      <formula>IF($A$29=$S$6,1)</formula>
    </cfRule>
    <cfRule type="expression" dxfId="42" priority="64">
      <formula>IF($A$29=$S$7,1)</formula>
    </cfRule>
  </conditionalFormatting>
  <conditionalFormatting sqref="F30:I30">
    <cfRule type="expression" dxfId="41" priority="62">
      <formula>IF($A$30=$S$7,1)</formula>
    </cfRule>
    <cfRule type="expression" dxfId="40" priority="61">
      <formula>IF($A$30=$S$6,1)</formula>
    </cfRule>
  </conditionalFormatting>
  <conditionalFormatting sqref="F31:I31">
    <cfRule type="expression" dxfId="39" priority="60">
      <formula>IF($A$31=$S$7,1)</formula>
    </cfRule>
    <cfRule type="expression" dxfId="38" priority="59">
      <formula>IF($A$31=$S$6,1)</formula>
    </cfRule>
  </conditionalFormatting>
  <conditionalFormatting sqref="F32:I32">
    <cfRule type="expression" dxfId="37" priority="58">
      <formula>IF($A$32=$S$7,1)</formula>
    </cfRule>
    <cfRule type="expression" dxfId="36" priority="57">
      <formula>IF($A$32=$S$6,1)</formula>
    </cfRule>
  </conditionalFormatting>
  <conditionalFormatting sqref="F33:I33">
    <cfRule type="expression" dxfId="35" priority="55">
      <formula>IF($A$33=$S$6,1)</formula>
    </cfRule>
    <cfRule type="expression" dxfId="34" priority="56">
      <formula>IF($A$33=$S$7,1)</formula>
    </cfRule>
  </conditionalFormatting>
  <conditionalFormatting sqref="F34:I34">
    <cfRule type="expression" dxfId="33" priority="54">
      <formula>IF($A$34=$S$7,1)</formula>
    </cfRule>
    <cfRule type="expression" dxfId="32" priority="53">
      <formula>IF($A$34=$S$6,1)</formula>
    </cfRule>
  </conditionalFormatting>
  <conditionalFormatting sqref="F35:I35">
    <cfRule type="expression" dxfId="31" priority="52">
      <formula>IF($A$35=$S$7,1)</formula>
    </cfRule>
    <cfRule type="expression" dxfId="30" priority="51">
      <formula>IF($A$35=$S$6,1)</formula>
    </cfRule>
  </conditionalFormatting>
  <conditionalFormatting sqref="F36:I36">
    <cfRule type="expression" dxfId="29" priority="50">
      <formula>IF($A$36=$S$7,1)</formula>
    </cfRule>
    <cfRule type="expression" dxfId="28" priority="49">
      <formula>IF($A$36=$S$6,1)</formula>
    </cfRule>
  </conditionalFormatting>
  <conditionalFormatting sqref="F37:I37">
    <cfRule type="expression" dxfId="27" priority="47">
      <formula>IF($A$37=$S$6,1)</formula>
    </cfRule>
    <cfRule type="expression" dxfId="26" priority="48">
      <formula>IF($A$37=$S$7,1)</formula>
    </cfRule>
  </conditionalFormatting>
  <conditionalFormatting sqref="F38:I38">
    <cfRule type="expression" dxfId="25" priority="46">
      <formula>IF($A$38=$S$7,1)</formula>
    </cfRule>
    <cfRule type="expression" dxfId="24" priority="45">
      <formula>IF($A$38=$S$6,1)</formula>
    </cfRule>
  </conditionalFormatting>
  <conditionalFormatting sqref="F39:I39">
    <cfRule type="expression" dxfId="23" priority="43">
      <formula>IF($A$39=$S$6,1)</formula>
    </cfRule>
    <cfRule type="expression" dxfId="22" priority="44">
      <formula>IF($A$39=$S$7,1)</formula>
    </cfRule>
  </conditionalFormatting>
  <conditionalFormatting sqref="G19">
    <cfRule type="expression" dxfId="21" priority="42">
      <formula>IF(OR($A$20=$S$5,$A$21=$S$5, $A$22=$S$5, $A$23=$S$5, $A$24=$S$5, $A$25=$S$5, $A$26=$S$5, $A$27=$S$5, $A$28=$S$5, $A$29=$S$5, $A$30=$S$5, $A$31=$S$5, $A$32=$S$5, $A$33=$S$5, $A$34=$S$5, $A$35=$S$5, $A$36=$S$5, $A$37=$S$5, $A$38=$S$5, $A$39=$S$5),1)</formula>
    </cfRule>
  </conditionalFormatting>
  <conditionalFormatting sqref="G20">
    <cfRule type="expression" dxfId="20" priority="20">
      <formula>IF($A$20=$S$5,1)</formula>
    </cfRule>
  </conditionalFormatting>
  <conditionalFormatting sqref="G21">
    <cfRule type="expression" dxfId="19" priority="41">
      <formula>IF($A$21=$S$5,1)</formula>
    </cfRule>
  </conditionalFormatting>
  <conditionalFormatting sqref="G22">
    <cfRule type="expression" dxfId="18" priority="40">
      <formula>IF($A$22=$S$5,1)</formula>
    </cfRule>
  </conditionalFormatting>
  <conditionalFormatting sqref="G23">
    <cfRule type="expression" dxfId="17" priority="39">
      <formula>IF($A$23=$S$5,1)</formula>
    </cfRule>
  </conditionalFormatting>
  <conditionalFormatting sqref="G24">
    <cfRule type="expression" dxfId="16" priority="38">
      <formula>IF($A$24=$S$5,1)</formula>
    </cfRule>
  </conditionalFormatting>
  <conditionalFormatting sqref="G25">
    <cfRule type="expression" dxfId="15" priority="37">
      <formula>IF($A$25=$S$5,1)</formula>
    </cfRule>
  </conditionalFormatting>
  <conditionalFormatting sqref="G26">
    <cfRule type="expression" dxfId="14" priority="36">
      <formula>IF($A$26=$S$5,1)</formula>
    </cfRule>
  </conditionalFormatting>
  <conditionalFormatting sqref="G27">
    <cfRule type="expression" dxfId="13" priority="35">
      <formula>IF($A$27=$S$5,1)</formula>
    </cfRule>
  </conditionalFormatting>
  <conditionalFormatting sqref="G28">
    <cfRule type="expression" dxfId="12" priority="34">
      <formula>IF($A$28=$S$5,1)</formula>
    </cfRule>
  </conditionalFormatting>
  <conditionalFormatting sqref="G29">
    <cfRule type="expression" dxfId="11" priority="33">
      <formula>IF($A$29=$S$5,1)</formula>
    </cfRule>
  </conditionalFormatting>
  <conditionalFormatting sqref="G30">
    <cfRule type="expression" dxfId="10" priority="32">
      <formula>IF($A$30=$S$5,1)</formula>
    </cfRule>
  </conditionalFormatting>
  <conditionalFormatting sqref="G31">
    <cfRule type="expression" dxfId="9" priority="31">
      <formula>IF($A$31=$S$5,1)</formula>
    </cfRule>
  </conditionalFormatting>
  <conditionalFormatting sqref="G32">
    <cfRule type="expression" dxfId="8" priority="30">
      <formula>IF($A$32=$S$5,1)</formula>
    </cfRule>
  </conditionalFormatting>
  <conditionalFormatting sqref="G33">
    <cfRule type="expression" dxfId="7" priority="29">
      <formula>IF($A$33=$S$5,1)</formula>
    </cfRule>
  </conditionalFormatting>
  <conditionalFormatting sqref="G34">
    <cfRule type="expression" dxfId="6" priority="28">
      <formula>IF($A$34=$S$5,1)</formula>
    </cfRule>
  </conditionalFormatting>
  <conditionalFormatting sqref="G35">
    <cfRule type="expression" dxfId="5" priority="27">
      <formula>IF($A$35=$S$5,1)</formula>
    </cfRule>
  </conditionalFormatting>
  <conditionalFormatting sqref="G36">
    <cfRule type="expression" dxfId="4" priority="26">
      <formula>IF($A$36=$S$5,1)</formula>
    </cfRule>
  </conditionalFormatting>
  <conditionalFormatting sqref="G37">
    <cfRule type="expression" dxfId="3" priority="25">
      <formula>IF($A$37=$S$5,1)</formula>
    </cfRule>
  </conditionalFormatting>
  <conditionalFormatting sqref="G38">
    <cfRule type="expression" dxfId="2" priority="24">
      <formula>IF($A$38=$S$5,1)</formula>
    </cfRule>
  </conditionalFormatting>
  <conditionalFormatting sqref="G39">
    <cfRule type="expression" dxfId="1" priority="23">
      <formula>IF($A$39=$S$5,1)</formula>
    </cfRule>
  </conditionalFormatting>
  <dataValidations count="4">
    <dataValidation type="list" allowBlank="1" showInputMessage="1" showErrorMessage="1" sqref="A20:A39" xr:uid="{6E50E97C-1762-42D2-99DE-9554B753909D}">
      <formula1>$S$3:$S$7</formula1>
    </dataValidation>
    <dataValidation type="list" allowBlank="1" showInputMessage="1" showErrorMessage="1" sqref="B8" xr:uid="{34E4B202-FB3B-44B7-B562-68278D166641}">
      <formula1>$L$3:$L$7</formula1>
    </dataValidation>
    <dataValidation type="list" allowBlank="1" showInputMessage="1" showErrorMessage="1" sqref="B18" xr:uid="{AE2502A2-E94D-4A2C-8E27-ED6D83CC6FF5}">
      <formula1>$N$3:$N$7</formula1>
    </dataValidation>
    <dataValidation operator="greaterThanOrEqual" allowBlank="1" showInputMessage="1" showErrorMessage="1" sqref="B11" xr:uid="{C5FFDCB3-D944-4176-93CC-3767DE1F8425}"/>
  </dataValidations>
  <pageMargins left="0.7" right="0.7" top="0.78740157499999996" bottom="0.78740157499999996" header="0.3" footer="0.3"/>
  <pageSetup paperSize="9" orientation="landscape" r:id="rId1"/>
  <legacy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50B99-D0C3-4D10-B292-0959A0E84162}">
  <sheetPr>
    <tabColor theme="7" tint="0.59999389629810485"/>
  </sheetPr>
  <dimension ref="A1:K96"/>
  <sheetViews>
    <sheetView view="pageBreakPreview" zoomScaleNormal="100" zoomScaleSheetLayoutView="100" workbookViewId="0">
      <selection activeCell="I1" sqref="I1"/>
    </sheetView>
  </sheetViews>
  <sheetFormatPr defaultRowHeight="15"/>
  <cols>
    <col min="1" max="1" width="18.28515625" customWidth="1"/>
    <col min="2" max="2" width="15.5703125" customWidth="1"/>
    <col min="3" max="3" width="8" customWidth="1"/>
    <col min="4" max="4" width="11.85546875" customWidth="1"/>
    <col min="5" max="5" width="10" customWidth="1"/>
    <col min="6" max="6" width="12.5703125" customWidth="1"/>
    <col min="7" max="7" width="13.7109375" customWidth="1"/>
    <col min="8" max="8" width="13.140625" customWidth="1"/>
    <col min="9" max="9" width="16.85546875" customWidth="1"/>
  </cols>
  <sheetData>
    <row r="1" spans="1:11" ht="15.75" thickBot="1">
      <c r="A1" s="166" t="s">
        <v>49</v>
      </c>
      <c r="B1" s="167"/>
      <c r="C1" s="167"/>
      <c r="D1" s="167"/>
      <c r="E1" s="167"/>
      <c r="F1" s="167"/>
      <c r="G1" s="167"/>
      <c r="H1" s="168"/>
      <c r="I1" s="80">
        <f ca="1">výkaz_Nový!I1</f>
        <v>2024</v>
      </c>
    </row>
    <row r="2" spans="1:11" ht="15.75" thickBot="1">
      <c r="A2" s="4" t="s">
        <v>1</v>
      </c>
      <c r="B2" s="169">
        <f>výkaz_Nový!B2</f>
        <v>0</v>
      </c>
      <c r="C2" s="170"/>
      <c r="D2" s="170"/>
      <c r="E2" s="170"/>
      <c r="F2" s="170"/>
      <c r="G2" s="170"/>
      <c r="H2" s="170"/>
      <c r="I2" s="171"/>
    </row>
    <row r="3" spans="1:11" ht="15.75" thickBot="1">
      <c r="A3" s="5" t="s">
        <v>50</v>
      </c>
      <c r="B3" s="6"/>
      <c r="C3" s="7">
        <f>SUM(C30,C63,C96)</f>
        <v>0</v>
      </c>
      <c r="D3" s="8"/>
      <c r="E3" s="9">
        <f>SUM(E30,E63,E96)</f>
        <v>0</v>
      </c>
      <c r="F3" s="35">
        <f t="shared" ref="F3:I3" si="0">SUM(F30,F63,F96)</f>
        <v>0</v>
      </c>
      <c r="G3" s="35">
        <f t="shared" si="0"/>
        <v>0</v>
      </c>
      <c r="H3" s="35">
        <f t="shared" si="0"/>
        <v>0</v>
      </c>
      <c r="I3" s="35">
        <f t="shared" si="0"/>
        <v>0</v>
      </c>
    </row>
    <row r="4" spans="1:11" ht="38.25">
      <c r="A4" s="172" t="s">
        <v>51</v>
      </c>
      <c r="B4" s="174" t="s">
        <v>52</v>
      </c>
      <c r="C4" s="174" t="s">
        <v>53</v>
      </c>
      <c r="D4" s="82" t="s">
        <v>54</v>
      </c>
      <c r="E4" s="176" t="s">
        <v>55</v>
      </c>
      <c r="F4" s="174" t="s">
        <v>56</v>
      </c>
      <c r="G4" s="174" t="s">
        <v>57</v>
      </c>
      <c r="H4" s="174" t="s">
        <v>58</v>
      </c>
      <c r="I4" s="178" t="s">
        <v>59</v>
      </c>
    </row>
    <row r="5" spans="1:11" ht="27" customHeight="1" thickBot="1">
      <c r="A5" s="173"/>
      <c r="B5" s="175"/>
      <c r="C5" s="175"/>
      <c r="D5" s="84">
        <f ca="1">$I$1</f>
        <v>2024</v>
      </c>
      <c r="E5" s="177"/>
      <c r="F5" s="175"/>
      <c r="G5" s="175"/>
      <c r="H5" s="175"/>
      <c r="I5" s="179"/>
    </row>
    <row r="6" spans="1:11">
      <c r="A6" s="10"/>
      <c r="B6" s="11"/>
      <c r="C6" s="12"/>
      <c r="D6" s="13"/>
      <c r="E6" s="14"/>
      <c r="F6" s="15"/>
      <c r="G6" s="15"/>
      <c r="H6" s="99">
        <f>SUM(F6+G6)</f>
        <v>0</v>
      </c>
      <c r="I6" s="16"/>
      <c r="K6" s="107"/>
    </row>
    <row r="7" spans="1:11">
      <c r="A7" s="17"/>
      <c r="B7" s="18"/>
      <c r="C7" s="19"/>
      <c r="D7" s="20"/>
      <c r="E7" s="21"/>
      <c r="F7" s="22"/>
      <c r="G7" s="22"/>
      <c r="H7" s="100">
        <f t="shared" ref="H7:H29" si="1">SUM(F7+G7)</f>
        <v>0</v>
      </c>
      <c r="I7" s="23"/>
    </row>
    <row r="8" spans="1:11">
      <c r="A8" s="17"/>
      <c r="B8" s="18"/>
      <c r="C8" s="19"/>
      <c r="D8" s="20"/>
      <c r="E8" s="21"/>
      <c r="F8" s="22"/>
      <c r="G8" s="22"/>
      <c r="H8" s="100">
        <f t="shared" si="1"/>
        <v>0</v>
      </c>
      <c r="I8" s="23"/>
    </row>
    <row r="9" spans="1:11">
      <c r="A9" s="17"/>
      <c r="B9" s="18"/>
      <c r="C9" s="19"/>
      <c r="D9" s="20"/>
      <c r="E9" s="21"/>
      <c r="F9" s="22"/>
      <c r="G9" s="22"/>
      <c r="H9" s="100">
        <f t="shared" si="1"/>
        <v>0</v>
      </c>
      <c r="I9" s="23"/>
    </row>
    <row r="10" spans="1:11">
      <c r="A10" s="17"/>
      <c r="B10" s="18"/>
      <c r="C10" s="19"/>
      <c r="D10" s="20"/>
      <c r="E10" s="21"/>
      <c r="F10" s="22"/>
      <c r="G10" s="22"/>
      <c r="H10" s="100">
        <f t="shared" si="1"/>
        <v>0</v>
      </c>
      <c r="I10" s="23"/>
    </row>
    <row r="11" spans="1:11">
      <c r="A11" s="17"/>
      <c r="B11" s="18"/>
      <c r="C11" s="19"/>
      <c r="D11" s="20"/>
      <c r="E11" s="21"/>
      <c r="F11" s="22"/>
      <c r="G11" s="22"/>
      <c r="H11" s="100">
        <f t="shared" si="1"/>
        <v>0</v>
      </c>
      <c r="I11" s="23"/>
    </row>
    <row r="12" spans="1:11">
      <c r="A12" s="17"/>
      <c r="B12" s="18"/>
      <c r="C12" s="19"/>
      <c r="D12" s="20"/>
      <c r="E12" s="21"/>
      <c r="F12" s="22"/>
      <c r="G12" s="22"/>
      <c r="H12" s="100">
        <f t="shared" si="1"/>
        <v>0</v>
      </c>
      <c r="I12" s="23"/>
    </row>
    <row r="13" spans="1:11">
      <c r="A13" s="17"/>
      <c r="B13" s="18"/>
      <c r="C13" s="19"/>
      <c r="D13" s="20"/>
      <c r="E13" s="21"/>
      <c r="F13" s="22"/>
      <c r="G13" s="22"/>
      <c r="H13" s="100">
        <f t="shared" si="1"/>
        <v>0</v>
      </c>
      <c r="I13" s="23"/>
    </row>
    <row r="14" spans="1:11">
      <c r="A14" s="17"/>
      <c r="B14" s="18"/>
      <c r="C14" s="19"/>
      <c r="D14" s="20"/>
      <c r="E14" s="21"/>
      <c r="F14" s="22"/>
      <c r="G14" s="22"/>
      <c r="H14" s="100">
        <f t="shared" si="1"/>
        <v>0</v>
      </c>
      <c r="I14" s="23"/>
    </row>
    <row r="15" spans="1:11">
      <c r="A15" s="17"/>
      <c r="B15" s="18"/>
      <c r="C15" s="19"/>
      <c r="D15" s="20"/>
      <c r="E15" s="21"/>
      <c r="F15" s="22"/>
      <c r="G15" s="22"/>
      <c r="H15" s="100">
        <f t="shared" si="1"/>
        <v>0</v>
      </c>
      <c r="I15" s="23"/>
    </row>
    <row r="16" spans="1:11">
      <c r="A16" s="17"/>
      <c r="B16" s="18"/>
      <c r="C16" s="19"/>
      <c r="D16" s="20"/>
      <c r="E16" s="21"/>
      <c r="F16" s="22"/>
      <c r="G16" s="22"/>
      <c r="H16" s="100">
        <f t="shared" si="1"/>
        <v>0</v>
      </c>
      <c r="I16" s="23"/>
    </row>
    <row r="17" spans="1:9">
      <c r="A17" s="17"/>
      <c r="B17" s="18"/>
      <c r="C17" s="19"/>
      <c r="D17" s="20"/>
      <c r="E17" s="21"/>
      <c r="F17" s="22"/>
      <c r="G17" s="22"/>
      <c r="H17" s="100">
        <f t="shared" si="1"/>
        <v>0</v>
      </c>
      <c r="I17" s="23"/>
    </row>
    <row r="18" spans="1:9">
      <c r="A18" s="17"/>
      <c r="B18" s="18"/>
      <c r="C18" s="19"/>
      <c r="D18" s="20"/>
      <c r="E18" s="21"/>
      <c r="F18" s="22"/>
      <c r="G18" s="22"/>
      <c r="H18" s="100">
        <f t="shared" si="1"/>
        <v>0</v>
      </c>
      <c r="I18" s="23"/>
    </row>
    <row r="19" spans="1:9">
      <c r="A19" s="17"/>
      <c r="B19" s="18"/>
      <c r="C19" s="19"/>
      <c r="D19" s="20"/>
      <c r="E19" s="21"/>
      <c r="F19" s="22"/>
      <c r="G19" s="22"/>
      <c r="H19" s="100">
        <f t="shared" si="1"/>
        <v>0</v>
      </c>
      <c r="I19" s="23"/>
    </row>
    <row r="20" spans="1:9">
      <c r="A20" s="17"/>
      <c r="B20" s="18"/>
      <c r="C20" s="19"/>
      <c r="D20" s="20"/>
      <c r="E20" s="21"/>
      <c r="F20" s="22"/>
      <c r="G20" s="22"/>
      <c r="H20" s="100">
        <f t="shared" si="1"/>
        <v>0</v>
      </c>
      <c r="I20" s="23"/>
    </row>
    <row r="21" spans="1:9">
      <c r="A21" s="17"/>
      <c r="B21" s="18"/>
      <c r="C21" s="19"/>
      <c r="D21" s="20"/>
      <c r="E21" s="21"/>
      <c r="F21" s="22"/>
      <c r="G21" s="22"/>
      <c r="H21" s="100">
        <f t="shared" si="1"/>
        <v>0</v>
      </c>
      <c r="I21" s="23"/>
    </row>
    <row r="22" spans="1:9">
      <c r="A22" s="17"/>
      <c r="B22" s="18"/>
      <c r="C22" s="19"/>
      <c r="D22" s="20"/>
      <c r="E22" s="21"/>
      <c r="F22" s="22"/>
      <c r="G22" s="22"/>
      <c r="H22" s="100">
        <f t="shared" si="1"/>
        <v>0</v>
      </c>
      <c r="I22" s="23"/>
    </row>
    <row r="23" spans="1:9">
      <c r="A23" s="17"/>
      <c r="B23" s="18"/>
      <c r="C23" s="19"/>
      <c r="D23" s="20"/>
      <c r="E23" s="21"/>
      <c r="F23" s="22"/>
      <c r="G23" s="22"/>
      <c r="H23" s="100">
        <f t="shared" si="1"/>
        <v>0</v>
      </c>
      <c r="I23" s="23"/>
    </row>
    <row r="24" spans="1:9">
      <c r="A24" s="17"/>
      <c r="B24" s="18"/>
      <c r="C24" s="19"/>
      <c r="D24" s="20"/>
      <c r="E24" s="21"/>
      <c r="F24" s="22"/>
      <c r="G24" s="22"/>
      <c r="H24" s="100">
        <f t="shared" si="1"/>
        <v>0</v>
      </c>
      <c r="I24" s="23"/>
    </row>
    <row r="25" spans="1:9">
      <c r="A25" s="17"/>
      <c r="B25" s="18"/>
      <c r="C25" s="19"/>
      <c r="D25" s="20"/>
      <c r="E25" s="21"/>
      <c r="F25" s="22"/>
      <c r="G25" s="22"/>
      <c r="H25" s="100">
        <f t="shared" si="1"/>
        <v>0</v>
      </c>
      <c r="I25" s="23"/>
    </row>
    <row r="26" spans="1:9">
      <c r="A26" s="17"/>
      <c r="B26" s="18"/>
      <c r="C26" s="19"/>
      <c r="D26" s="20"/>
      <c r="E26" s="21"/>
      <c r="F26" s="22"/>
      <c r="G26" s="22"/>
      <c r="H26" s="100">
        <f t="shared" si="1"/>
        <v>0</v>
      </c>
      <c r="I26" s="23"/>
    </row>
    <row r="27" spans="1:9">
      <c r="A27" s="17"/>
      <c r="B27" s="18"/>
      <c r="C27" s="19"/>
      <c r="D27" s="20"/>
      <c r="E27" s="21"/>
      <c r="F27" s="22"/>
      <c r="G27" s="22"/>
      <c r="H27" s="100">
        <f t="shared" si="1"/>
        <v>0</v>
      </c>
      <c r="I27" s="23"/>
    </row>
    <row r="28" spans="1:9">
      <c r="A28" s="17"/>
      <c r="B28" s="18"/>
      <c r="C28" s="19"/>
      <c r="D28" s="20"/>
      <c r="E28" s="21"/>
      <c r="F28" s="22"/>
      <c r="G28" s="22"/>
      <c r="H28" s="100">
        <f t="shared" si="1"/>
        <v>0</v>
      </c>
      <c r="I28" s="23"/>
    </row>
    <row r="29" spans="1:9" ht="15.75" thickBot="1">
      <c r="A29" s="24"/>
      <c r="B29" s="25"/>
      <c r="C29" s="26"/>
      <c r="D29" s="27"/>
      <c r="E29" s="28"/>
      <c r="F29" s="29"/>
      <c r="G29" s="29"/>
      <c r="H29" s="101">
        <f t="shared" si="1"/>
        <v>0</v>
      </c>
      <c r="I29" s="30"/>
    </row>
    <row r="30" spans="1:9" ht="15.75" thickBot="1">
      <c r="A30" s="32"/>
      <c r="B30" s="33" t="s">
        <v>60</v>
      </c>
      <c r="C30" s="86">
        <f>SUM(C6:C29)</f>
        <v>0</v>
      </c>
      <c r="D30" s="34" t="s">
        <v>61</v>
      </c>
      <c r="E30" s="87">
        <f>SUM(E6:E29)</f>
        <v>0</v>
      </c>
      <c r="F30" s="85">
        <f>SUM(F6:F29)</f>
        <v>0</v>
      </c>
      <c r="G30" s="85">
        <f>SUM(G6:G29)</f>
        <v>0</v>
      </c>
      <c r="H30" s="102">
        <f>SUM(H6:H29)</f>
        <v>0</v>
      </c>
      <c r="I30" s="88">
        <f>SUM(I6:I29)</f>
        <v>0</v>
      </c>
    </row>
    <row r="31" spans="1:9">
      <c r="A31" s="17"/>
      <c r="B31" s="18"/>
      <c r="C31" s="19"/>
      <c r="D31" s="20"/>
      <c r="E31" s="21"/>
      <c r="F31" s="22"/>
      <c r="G31" s="22"/>
      <c r="H31" s="100">
        <f t="shared" ref="H31:H62" si="2">SUM(F31+G31)</f>
        <v>0</v>
      </c>
      <c r="I31" s="23"/>
    </row>
    <row r="32" spans="1:9">
      <c r="A32" s="17"/>
      <c r="B32" s="18"/>
      <c r="C32" s="19"/>
      <c r="D32" s="20"/>
      <c r="E32" s="21"/>
      <c r="F32" s="22"/>
      <c r="G32" s="22"/>
      <c r="H32" s="100">
        <f t="shared" si="2"/>
        <v>0</v>
      </c>
      <c r="I32" s="23"/>
    </row>
    <row r="33" spans="1:9">
      <c r="A33" s="17"/>
      <c r="B33" s="18"/>
      <c r="C33" s="19"/>
      <c r="D33" s="20"/>
      <c r="E33" s="21"/>
      <c r="F33" s="22"/>
      <c r="G33" s="22"/>
      <c r="H33" s="100">
        <f t="shared" si="2"/>
        <v>0</v>
      </c>
      <c r="I33" s="23"/>
    </row>
    <row r="34" spans="1:9">
      <c r="A34" s="17"/>
      <c r="B34" s="18"/>
      <c r="C34" s="19"/>
      <c r="D34" s="20"/>
      <c r="E34" s="21"/>
      <c r="F34" s="22"/>
      <c r="G34" s="22"/>
      <c r="H34" s="100">
        <f t="shared" si="2"/>
        <v>0</v>
      </c>
      <c r="I34" s="23"/>
    </row>
    <row r="35" spans="1:9">
      <c r="A35" s="17"/>
      <c r="B35" s="18"/>
      <c r="C35" s="19"/>
      <c r="D35" s="20"/>
      <c r="E35" s="21"/>
      <c r="F35" s="22"/>
      <c r="G35" s="22"/>
      <c r="H35" s="100">
        <f t="shared" si="2"/>
        <v>0</v>
      </c>
      <c r="I35" s="23"/>
    </row>
    <row r="36" spans="1:9">
      <c r="A36" s="17"/>
      <c r="B36" s="18"/>
      <c r="C36" s="19"/>
      <c r="D36" s="20"/>
      <c r="E36" s="21"/>
      <c r="F36" s="22"/>
      <c r="G36" s="22"/>
      <c r="H36" s="100">
        <f t="shared" si="2"/>
        <v>0</v>
      </c>
      <c r="I36" s="23"/>
    </row>
    <row r="37" spans="1:9">
      <c r="A37" s="17"/>
      <c r="B37" s="18"/>
      <c r="C37" s="19"/>
      <c r="D37" s="20"/>
      <c r="E37" s="21"/>
      <c r="F37" s="22"/>
      <c r="G37" s="22"/>
      <c r="H37" s="100">
        <f t="shared" si="2"/>
        <v>0</v>
      </c>
      <c r="I37" s="23"/>
    </row>
    <row r="38" spans="1:9">
      <c r="A38" s="17"/>
      <c r="B38" s="18"/>
      <c r="C38" s="19"/>
      <c r="D38" s="20"/>
      <c r="E38" s="21"/>
      <c r="F38" s="22"/>
      <c r="G38" s="22"/>
      <c r="H38" s="100">
        <f t="shared" si="2"/>
        <v>0</v>
      </c>
      <c r="I38" s="23"/>
    </row>
    <row r="39" spans="1:9">
      <c r="A39" s="17"/>
      <c r="B39" s="18"/>
      <c r="C39" s="19"/>
      <c r="D39" s="20"/>
      <c r="E39" s="21"/>
      <c r="F39" s="22"/>
      <c r="G39" s="22"/>
      <c r="H39" s="100">
        <f t="shared" si="2"/>
        <v>0</v>
      </c>
      <c r="I39" s="23"/>
    </row>
    <row r="40" spans="1:9">
      <c r="A40" s="17"/>
      <c r="B40" s="18"/>
      <c r="C40" s="19"/>
      <c r="D40" s="20"/>
      <c r="E40" s="21"/>
      <c r="F40" s="22"/>
      <c r="G40" s="22"/>
      <c r="H40" s="100">
        <f t="shared" si="2"/>
        <v>0</v>
      </c>
      <c r="I40" s="23"/>
    </row>
    <row r="41" spans="1:9">
      <c r="A41" s="17"/>
      <c r="B41" s="18"/>
      <c r="C41" s="19"/>
      <c r="D41" s="20"/>
      <c r="E41" s="21"/>
      <c r="F41" s="22"/>
      <c r="G41" s="22"/>
      <c r="H41" s="100">
        <f t="shared" si="2"/>
        <v>0</v>
      </c>
      <c r="I41" s="23"/>
    </row>
    <row r="42" spans="1:9">
      <c r="A42" s="17"/>
      <c r="B42" s="18"/>
      <c r="C42" s="19"/>
      <c r="D42" s="20"/>
      <c r="E42" s="21"/>
      <c r="F42" s="22"/>
      <c r="G42" s="22"/>
      <c r="H42" s="100">
        <f t="shared" si="2"/>
        <v>0</v>
      </c>
      <c r="I42" s="23"/>
    </row>
    <row r="43" spans="1:9">
      <c r="A43" s="17"/>
      <c r="B43" s="18"/>
      <c r="C43" s="19"/>
      <c r="D43" s="20"/>
      <c r="E43" s="21"/>
      <c r="F43" s="22"/>
      <c r="G43" s="22"/>
      <c r="H43" s="100">
        <f t="shared" si="2"/>
        <v>0</v>
      </c>
      <c r="I43" s="23"/>
    </row>
    <row r="44" spans="1:9">
      <c r="A44" s="17"/>
      <c r="B44" s="18"/>
      <c r="C44" s="19"/>
      <c r="D44" s="20"/>
      <c r="E44" s="21"/>
      <c r="F44" s="22"/>
      <c r="G44" s="22"/>
      <c r="H44" s="100">
        <f t="shared" si="2"/>
        <v>0</v>
      </c>
      <c r="I44" s="23"/>
    </row>
    <row r="45" spans="1:9">
      <c r="A45" s="17"/>
      <c r="B45" s="18"/>
      <c r="C45" s="19"/>
      <c r="D45" s="20"/>
      <c r="E45" s="21"/>
      <c r="F45" s="22"/>
      <c r="G45" s="22"/>
      <c r="H45" s="100">
        <f t="shared" si="2"/>
        <v>0</v>
      </c>
      <c r="I45" s="23"/>
    </row>
    <row r="46" spans="1:9">
      <c r="A46" s="17"/>
      <c r="B46" s="18"/>
      <c r="C46" s="19"/>
      <c r="D46" s="20"/>
      <c r="E46" s="21"/>
      <c r="F46" s="22"/>
      <c r="G46" s="22"/>
      <c r="H46" s="100">
        <f t="shared" si="2"/>
        <v>0</v>
      </c>
      <c r="I46" s="23"/>
    </row>
    <row r="47" spans="1:9">
      <c r="A47" s="17"/>
      <c r="B47" s="18"/>
      <c r="C47" s="19"/>
      <c r="D47" s="20"/>
      <c r="E47" s="21"/>
      <c r="F47" s="22"/>
      <c r="G47" s="22"/>
      <c r="H47" s="100">
        <f t="shared" si="2"/>
        <v>0</v>
      </c>
      <c r="I47" s="23"/>
    </row>
    <row r="48" spans="1:9">
      <c r="A48" s="17"/>
      <c r="B48" s="18"/>
      <c r="C48" s="19"/>
      <c r="D48" s="20"/>
      <c r="E48" s="21"/>
      <c r="F48" s="22"/>
      <c r="G48" s="22"/>
      <c r="H48" s="100">
        <f t="shared" si="2"/>
        <v>0</v>
      </c>
      <c r="I48" s="23"/>
    </row>
    <row r="49" spans="1:9">
      <c r="A49" s="17"/>
      <c r="B49" s="18"/>
      <c r="C49" s="19"/>
      <c r="D49" s="20"/>
      <c r="E49" s="21"/>
      <c r="F49" s="22"/>
      <c r="G49" s="22"/>
      <c r="H49" s="100">
        <f t="shared" si="2"/>
        <v>0</v>
      </c>
      <c r="I49" s="23"/>
    </row>
    <row r="50" spans="1:9">
      <c r="A50" s="17"/>
      <c r="B50" s="18"/>
      <c r="C50" s="19"/>
      <c r="D50" s="20"/>
      <c r="E50" s="21"/>
      <c r="F50" s="22"/>
      <c r="G50" s="22"/>
      <c r="H50" s="100">
        <f t="shared" si="2"/>
        <v>0</v>
      </c>
      <c r="I50" s="23"/>
    </row>
    <row r="51" spans="1:9">
      <c r="A51" s="17"/>
      <c r="B51" s="18"/>
      <c r="C51" s="19"/>
      <c r="D51" s="20"/>
      <c r="E51" s="21"/>
      <c r="F51" s="22"/>
      <c r="G51" s="22"/>
      <c r="H51" s="100">
        <f t="shared" si="2"/>
        <v>0</v>
      </c>
      <c r="I51" s="23"/>
    </row>
    <row r="52" spans="1:9">
      <c r="A52" s="17"/>
      <c r="B52" s="18"/>
      <c r="C52" s="19"/>
      <c r="D52" s="20"/>
      <c r="E52" s="21"/>
      <c r="F52" s="22"/>
      <c r="G52" s="22"/>
      <c r="H52" s="100">
        <f t="shared" si="2"/>
        <v>0</v>
      </c>
      <c r="I52" s="23"/>
    </row>
    <row r="53" spans="1:9">
      <c r="A53" s="17"/>
      <c r="B53" s="18"/>
      <c r="C53" s="19"/>
      <c r="D53" s="20"/>
      <c r="E53" s="21"/>
      <c r="F53" s="22"/>
      <c r="G53" s="22"/>
      <c r="H53" s="100">
        <f t="shared" si="2"/>
        <v>0</v>
      </c>
      <c r="I53" s="23"/>
    </row>
    <row r="54" spans="1:9">
      <c r="A54" s="17"/>
      <c r="B54" s="18"/>
      <c r="C54" s="19"/>
      <c r="D54" s="20"/>
      <c r="E54" s="21"/>
      <c r="F54" s="22"/>
      <c r="G54" s="22"/>
      <c r="H54" s="100">
        <f t="shared" si="2"/>
        <v>0</v>
      </c>
      <c r="I54" s="23"/>
    </row>
    <row r="55" spans="1:9">
      <c r="A55" s="17"/>
      <c r="B55" s="18"/>
      <c r="C55" s="19"/>
      <c r="D55" s="20"/>
      <c r="E55" s="21"/>
      <c r="F55" s="22"/>
      <c r="G55" s="22"/>
      <c r="H55" s="100">
        <f t="shared" si="2"/>
        <v>0</v>
      </c>
      <c r="I55" s="23"/>
    </row>
    <row r="56" spans="1:9">
      <c r="A56" s="17"/>
      <c r="B56" s="18"/>
      <c r="C56" s="19"/>
      <c r="D56" s="20"/>
      <c r="E56" s="21"/>
      <c r="F56" s="22"/>
      <c r="G56" s="22"/>
      <c r="H56" s="100">
        <f t="shared" si="2"/>
        <v>0</v>
      </c>
      <c r="I56" s="23"/>
    </row>
    <row r="57" spans="1:9">
      <c r="A57" s="17"/>
      <c r="B57" s="18"/>
      <c r="C57" s="19"/>
      <c r="D57" s="20"/>
      <c r="E57" s="21"/>
      <c r="F57" s="22"/>
      <c r="G57" s="22"/>
      <c r="H57" s="100">
        <f t="shared" si="2"/>
        <v>0</v>
      </c>
      <c r="I57" s="23"/>
    </row>
    <row r="58" spans="1:9">
      <c r="A58" s="17"/>
      <c r="B58" s="18"/>
      <c r="C58" s="19"/>
      <c r="D58" s="20"/>
      <c r="E58" s="21"/>
      <c r="F58" s="22"/>
      <c r="G58" s="22"/>
      <c r="H58" s="100">
        <f t="shared" si="2"/>
        <v>0</v>
      </c>
      <c r="I58" s="23"/>
    </row>
    <row r="59" spans="1:9">
      <c r="A59" s="17"/>
      <c r="B59" s="18"/>
      <c r="C59" s="19"/>
      <c r="D59" s="20"/>
      <c r="E59" s="21"/>
      <c r="F59" s="22"/>
      <c r="G59" s="22"/>
      <c r="H59" s="100">
        <f t="shared" si="2"/>
        <v>0</v>
      </c>
      <c r="I59" s="23"/>
    </row>
    <row r="60" spans="1:9">
      <c r="A60" s="17"/>
      <c r="B60" s="18"/>
      <c r="C60" s="19"/>
      <c r="D60" s="20"/>
      <c r="E60" s="21"/>
      <c r="F60" s="22"/>
      <c r="G60" s="22"/>
      <c r="H60" s="100">
        <f t="shared" si="2"/>
        <v>0</v>
      </c>
      <c r="I60" s="23"/>
    </row>
    <row r="61" spans="1:9">
      <c r="A61" s="17"/>
      <c r="B61" s="18"/>
      <c r="C61" s="19"/>
      <c r="D61" s="20"/>
      <c r="E61" s="21"/>
      <c r="F61" s="22"/>
      <c r="G61" s="22"/>
      <c r="H61" s="100">
        <f t="shared" si="2"/>
        <v>0</v>
      </c>
      <c r="I61" s="23"/>
    </row>
    <row r="62" spans="1:9" ht="15.75" thickBot="1">
      <c r="A62" s="24"/>
      <c r="B62" s="25"/>
      <c r="C62" s="26"/>
      <c r="D62" s="27"/>
      <c r="E62" s="28"/>
      <c r="F62" s="29"/>
      <c r="G62" s="29"/>
      <c r="H62" s="101">
        <f t="shared" si="2"/>
        <v>0</v>
      </c>
      <c r="I62" s="30"/>
    </row>
    <row r="63" spans="1:9" ht="15.75" thickBot="1">
      <c r="A63" s="32"/>
      <c r="B63" s="33" t="s">
        <v>60</v>
      </c>
      <c r="C63" s="104">
        <f>SUM(C31:C62)</f>
        <v>0</v>
      </c>
      <c r="D63" s="34" t="s">
        <v>61</v>
      </c>
      <c r="E63" s="105">
        <f>SUM(E31:E62)</f>
        <v>0</v>
      </c>
      <c r="F63" s="103">
        <f>SUM(F31:F62)</f>
        <v>0</v>
      </c>
      <c r="G63" s="103">
        <f>SUM(G31:G62)</f>
        <v>0</v>
      </c>
      <c r="H63" s="103">
        <f>SUM(H31:H62)</f>
        <v>0</v>
      </c>
      <c r="I63" s="106">
        <f>SUM(I31:I62)</f>
        <v>0</v>
      </c>
    </row>
    <row r="64" spans="1:9">
      <c r="A64" s="17"/>
      <c r="B64" s="18"/>
      <c r="C64" s="19"/>
      <c r="D64" s="20"/>
      <c r="E64" s="21"/>
      <c r="F64" s="22"/>
      <c r="G64" s="22"/>
      <c r="H64" s="100">
        <f t="shared" ref="H64:H91" si="3">SUM(F64+G64)</f>
        <v>0</v>
      </c>
      <c r="I64" s="23"/>
    </row>
    <row r="65" spans="1:9">
      <c r="A65" s="17"/>
      <c r="B65" s="18"/>
      <c r="C65" s="19"/>
      <c r="D65" s="20"/>
      <c r="E65" s="21"/>
      <c r="F65" s="22"/>
      <c r="G65" s="22"/>
      <c r="H65" s="100">
        <f t="shared" si="3"/>
        <v>0</v>
      </c>
      <c r="I65" s="23"/>
    </row>
    <row r="66" spans="1:9">
      <c r="A66" s="17"/>
      <c r="B66" s="18"/>
      <c r="C66" s="19"/>
      <c r="D66" s="20"/>
      <c r="E66" s="21"/>
      <c r="F66" s="22"/>
      <c r="G66" s="22"/>
      <c r="H66" s="100">
        <f t="shared" si="3"/>
        <v>0</v>
      </c>
      <c r="I66" s="23"/>
    </row>
    <row r="67" spans="1:9">
      <c r="A67" s="17"/>
      <c r="B67" s="18"/>
      <c r="C67" s="19"/>
      <c r="D67" s="20"/>
      <c r="E67" s="21"/>
      <c r="F67" s="22"/>
      <c r="G67" s="22"/>
      <c r="H67" s="100">
        <f t="shared" si="3"/>
        <v>0</v>
      </c>
      <c r="I67" s="23"/>
    </row>
    <row r="68" spans="1:9">
      <c r="A68" s="17"/>
      <c r="B68" s="18"/>
      <c r="C68" s="19"/>
      <c r="D68" s="20"/>
      <c r="E68" s="21"/>
      <c r="F68" s="22"/>
      <c r="G68" s="22"/>
      <c r="H68" s="100">
        <f t="shared" si="3"/>
        <v>0</v>
      </c>
      <c r="I68" s="23"/>
    </row>
    <row r="69" spans="1:9">
      <c r="A69" s="17"/>
      <c r="B69" s="18"/>
      <c r="C69" s="19"/>
      <c r="D69" s="20"/>
      <c r="E69" s="21"/>
      <c r="F69" s="22"/>
      <c r="G69" s="22"/>
      <c r="H69" s="100">
        <f t="shared" si="3"/>
        <v>0</v>
      </c>
      <c r="I69" s="23"/>
    </row>
    <row r="70" spans="1:9">
      <c r="A70" s="17"/>
      <c r="B70" s="18"/>
      <c r="C70" s="19"/>
      <c r="D70" s="20"/>
      <c r="E70" s="21"/>
      <c r="F70" s="22"/>
      <c r="G70" s="22"/>
      <c r="H70" s="100">
        <f t="shared" si="3"/>
        <v>0</v>
      </c>
      <c r="I70" s="23"/>
    </row>
    <row r="71" spans="1:9">
      <c r="A71" s="17"/>
      <c r="B71" s="18"/>
      <c r="C71" s="19"/>
      <c r="D71" s="20"/>
      <c r="E71" s="21"/>
      <c r="F71" s="22"/>
      <c r="G71" s="22"/>
      <c r="H71" s="100">
        <f t="shared" si="3"/>
        <v>0</v>
      </c>
      <c r="I71" s="23"/>
    </row>
    <row r="72" spans="1:9">
      <c r="A72" s="17"/>
      <c r="B72" s="18"/>
      <c r="C72" s="19"/>
      <c r="D72" s="20"/>
      <c r="E72" s="21"/>
      <c r="F72" s="22"/>
      <c r="G72" s="22"/>
      <c r="H72" s="100">
        <f t="shared" si="3"/>
        <v>0</v>
      </c>
      <c r="I72" s="23"/>
    </row>
    <row r="73" spans="1:9">
      <c r="A73" s="17"/>
      <c r="B73" s="18"/>
      <c r="C73" s="19"/>
      <c r="D73" s="20"/>
      <c r="E73" s="21"/>
      <c r="F73" s="22"/>
      <c r="G73" s="22"/>
      <c r="H73" s="100">
        <f t="shared" si="3"/>
        <v>0</v>
      </c>
      <c r="I73" s="23"/>
    </row>
    <row r="74" spans="1:9">
      <c r="A74" s="17"/>
      <c r="B74" s="18"/>
      <c r="C74" s="19"/>
      <c r="D74" s="20"/>
      <c r="E74" s="21"/>
      <c r="F74" s="22"/>
      <c r="G74" s="22"/>
      <c r="H74" s="100">
        <f t="shared" si="3"/>
        <v>0</v>
      </c>
      <c r="I74" s="23"/>
    </row>
    <row r="75" spans="1:9">
      <c r="A75" s="17"/>
      <c r="B75" s="18"/>
      <c r="C75" s="19"/>
      <c r="D75" s="20"/>
      <c r="E75" s="21"/>
      <c r="F75" s="22"/>
      <c r="G75" s="22"/>
      <c r="H75" s="100">
        <f t="shared" si="3"/>
        <v>0</v>
      </c>
      <c r="I75" s="23"/>
    </row>
    <row r="76" spans="1:9">
      <c r="A76" s="17"/>
      <c r="B76" s="18"/>
      <c r="C76" s="19"/>
      <c r="D76" s="20"/>
      <c r="E76" s="21"/>
      <c r="F76" s="22"/>
      <c r="G76" s="22"/>
      <c r="H76" s="100">
        <f t="shared" si="3"/>
        <v>0</v>
      </c>
      <c r="I76" s="23"/>
    </row>
    <row r="77" spans="1:9">
      <c r="A77" s="17"/>
      <c r="B77" s="18"/>
      <c r="C77" s="19"/>
      <c r="D77" s="20"/>
      <c r="E77" s="21"/>
      <c r="F77" s="22"/>
      <c r="G77" s="22"/>
      <c r="H77" s="100">
        <f t="shared" si="3"/>
        <v>0</v>
      </c>
      <c r="I77" s="23"/>
    </row>
    <row r="78" spans="1:9">
      <c r="A78" s="17"/>
      <c r="B78" s="18"/>
      <c r="C78" s="19"/>
      <c r="D78" s="20"/>
      <c r="E78" s="21"/>
      <c r="F78" s="22"/>
      <c r="G78" s="22"/>
      <c r="H78" s="100">
        <f t="shared" si="3"/>
        <v>0</v>
      </c>
      <c r="I78" s="23"/>
    </row>
    <row r="79" spans="1:9">
      <c r="A79" s="17"/>
      <c r="B79" s="18"/>
      <c r="C79" s="19"/>
      <c r="D79" s="20"/>
      <c r="E79" s="21"/>
      <c r="F79" s="22"/>
      <c r="G79" s="22"/>
      <c r="H79" s="100">
        <f t="shared" si="3"/>
        <v>0</v>
      </c>
      <c r="I79" s="23"/>
    </row>
    <row r="80" spans="1:9">
      <c r="A80" s="17"/>
      <c r="B80" s="18"/>
      <c r="C80" s="19"/>
      <c r="D80" s="20"/>
      <c r="E80" s="21"/>
      <c r="F80" s="22"/>
      <c r="G80" s="22"/>
      <c r="H80" s="100">
        <f t="shared" si="3"/>
        <v>0</v>
      </c>
      <c r="I80" s="23"/>
    </row>
    <row r="81" spans="1:9">
      <c r="A81" s="17"/>
      <c r="B81" s="18"/>
      <c r="C81" s="19"/>
      <c r="D81" s="20"/>
      <c r="E81" s="21"/>
      <c r="F81" s="22"/>
      <c r="G81" s="22"/>
      <c r="H81" s="100">
        <f t="shared" si="3"/>
        <v>0</v>
      </c>
      <c r="I81" s="23"/>
    </row>
    <row r="82" spans="1:9">
      <c r="A82" s="17"/>
      <c r="B82" s="18"/>
      <c r="C82" s="19"/>
      <c r="D82" s="20"/>
      <c r="E82" s="21"/>
      <c r="F82" s="22"/>
      <c r="G82" s="22"/>
      <c r="H82" s="100">
        <f t="shared" si="3"/>
        <v>0</v>
      </c>
      <c r="I82" s="23"/>
    </row>
    <row r="83" spans="1:9">
      <c r="A83" s="17"/>
      <c r="B83" s="18"/>
      <c r="C83" s="19"/>
      <c r="D83" s="20"/>
      <c r="E83" s="21"/>
      <c r="F83" s="22"/>
      <c r="G83" s="22"/>
      <c r="H83" s="100">
        <f t="shared" si="3"/>
        <v>0</v>
      </c>
      <c r="I83" s="23"/>
    </row>
    <row r="84" spans="1:9">
      <c r="A84" s="17"/>
      <c r="B84" s="18"/>
      <c r="C84" s="19"/>
      <c r="D84" s="20"/>
      <c r="E84" s="21"/>
      <c r="F84" s="22"/>
      <c r="G84" s="22"/>
      <c r="H84" s="100">
        <f t="shared" si="3"/>
        <v>0</v>
      </c>
      <c r="I84" s="23"/>
    </row>
    <row r="85" spans="1:9">
      <c r="A85" s="17"/>
      <c r="B85" s="18"/>
      <c r="C85" s="19"/>
      <c r="D85" s="20"/>
      <c r="E85" s="21"/>
      <c r="F85" s="22"/>
      <c r="G85" s="22"/>
      <c r="H85" s="100">
        <f t="shared" si="3"/>
        <v>0</v>
      </c>
      <c r="I85" s="23"/>
    </row>
    <row r="86" spans="1:9">
      <c r="A86" s="17"/>
      <c r="B86" s="18"/>
      <c r="C86" s="19"/>
      <c r="D86" s="20"/>
      <c r="E86" s="21"/>
      <c r="F86" s="22"/>
      <c r="G86" s="22"/>
      <c r="H86" s="100">
        <f t="shared" si="3"/>
        <v>0</v>
      </c>
      <c r="I86" s="23"/>
    </row>
    <row r="87" spans="1:9">
      <c r="A87" s="17"/>
      <c r="B87" s="18"/>
      <c r="C87" s="19"/>
      <c r="D87" s="20"/>
      <c r="E87" s="21"/>
      <c r="F87" s="22"/>
      <c r="G87" s="22"/>
      <c r="H87" s="100">
        <f t="shared" si="3"/>
        <v>0</v>
      </c>
      <c r="I87" s="23"/>
    </row>
    <row r="88" spans="1:9">
      <c r="A88" s="17"/>
      <c r="B88" s="18"/>
      <c r="C88" s="19"/>
      <c r="D88" s="20"/>
      <c r="E88" s="21"/>
      <c r="F88" s="22"/>
      <c r="G88" s="22"/>
      <c r="H88" s="100">
        <f t="shared" si="3"/>
        <v>0</v>
      </c>
      <c r="I88" s="23"/>
    </row>
    <row r="89" spans="1:9">
      <c r="A89" s="17"/>
      <c r="B89" s="18"/>
      <c r="C89" s="19"/>
      <c r="D89" s="20"/>
      <c r="E89" s="21"/>
      <c r="F89" s="22"/>
      <c r="G89" s="22"/>
      <c r="H89" s="100">
        <f t="shared" si="3"/>
        <v>0</v>
      </c>
      <c r="I89" s="23"/>
    </row>
    <row r="90" spans="1:9">
      <c r="A90" s="17"/>
      <c r="B90" s="18"/>
      <c r="C90" s="19"/>
      <c r="D90" s="20"/>
      <c r="E90" s="21"/>
      <c r="F90" s="22"/>
      <c r="G90" s="22"/>
      <c r="H90" s="100">
        <f t="shared" si="3"/>
        <v>0</v>
      </c>
      <c r="I90" s="23"/>
    </row>
    <row r="91" spans="1:9">
      <c r="A91" s="17"/>
      <c r="B91" s="18"/>
      <c r="C91" s="19"/>
      <c r="D91" s="20"/>
      <c r="E91" s="21"/>
      <c r="F91" s="22"/>
      <c r="G91" s="22"/>
      <c r="H91" s="100">
        <f t="shared" si="3"/>
        <v>0</v>
      </c>
      <c r="I91" s="23"/>
    </row>
    <row r="92" spans="1:9">
      <c r="A92" s="17"/>
      <c r="B92" s="18"/>
      <c r="C92" s="19"/>
      <c r="D92" s="20"/>
      <c r="E92" s="21"/>
      <c r="F92" s="22"/>
      <c r="G92" s="22"/>
      <c r="H92" s="100">
        <f>SUM(F92+G92)</f>
        <v>0</v>
      </c>
      <c r="I92" s="23"/>
    </row>
    <row r="93" spans="1:9">
      <c r="A93" s="17"/>
      <c r="B93" s="18"/>
      <c r="C93" s="19"/>
      <c r="D93" s="20"/>
      <c r="E93" s="21"/>
      <c r="F93" s="22"/>
      <c r="G93" s="22"/>
      <c r="H93" s="100">
        <f>SUM(F93+G93)</f>
        <v>0</v>
      </c>
      <c r="I93" s="23"/>
    </row>
    <row r="94" spans="1:9">
      <c r="A94" s="17"/>
      <c r="B94" s="18"/>
      <c r="C94" s="19"/>
      <c r="D94" s="20"/>
      <c r="E94" s="21"/>
      <c r="F94" s="22"/>
      <c r="G94" s="22"/>
      <c r="H94" s="100">
        <f>SUM(F94+G94)</f>
        <v>0</v>
      </c>
      <c r="I94" s="23"/>
    </row>
    <row r="95" spans="1:9" ht="15.75" thickBot="1">
      <c r="A95" s="24"/>
      <c r="B95" s="25"/>
      <c r="C95" s="26"/>
      <c r="D95" s="27"/>
      <c r="E95" s="28"/>
      <c r="F95" s="29"/>
      <c r="G95" s="29"/>
      <c r="H95" s="101">
        <f>SUM(F95+G95)</f>
        <v>0</v>
      </c>
      <c r="I95" s="30"/>
    </row>
    <row r="96" spans="1:9" ht="15.75" thickBot="1">
      <c r="A96" s="32"/>
      <c r="B96" s="33" t="s">
        <v>60</v>
      </c>
      <c r="C96" s="104">
        <f>SUM(C64:C95)</f>
        <v>0</v>
      </c>
      <c r="D96" s="34" t="s">
        <v>61</v>
      </c>
      <c r="E96" s="105">
        <f>SUM(E64:E95)</f>
        <v>0</v>
      </c>
      <c r="F96" s="103">
        <f>SUM(F64:F95)</f>
        <v>0</v>
      </c>
      <c r="G96" s="103">
        <f>SUM(G64:G95)</f>
        <v>0</v>
      </c>
      <c r="H96" s="103">
        <f>SUM(H64:H95)</f>
        <v>0</v>
      </c>
      <c r="I96" s="106">
        <f>SUM(I64:I95)</f>
        <v>0</v>
      </c>
    </row>
  </sheetData>
  <mergeCells count="10">
    <mergeCell ref="A1:H1"/>
    <mergeCell ref="B2:I2"/>
    <mergeCell ref="A4:A5"/>
    <mergeCell ref="B4:B5"/>
    <mergeCell ref="C4:C5"/>
    <mergeCell ref="E4:E5"/>
    <mergeCell ref="F4:F5"/>
    <mergeCell ref="G4:G5"/>
    <mergeCell ref="H4:H5"/>
    <mergeCell ref="I4:I5"/>
  </mergeCells>
  <dataValidations count="2">
    <dataValidation allowBlank="1" showInputMessage="1" showErrorMessage="1" promptTitle="Automatické vyplnění" prompt="automaticky se vyplní po zadání jednotlivých položek (bílé buňky)" sqref="C3 H6:H96 C30 E30:G30 I30 C63 E63:G63 I63 C96 E96:G96 I96 E3:I3" xr:uid="{49A55551-8B6C-4C7C-9897-E4DD8B7465E3}"/>
    <dataValidation allowBlank="1" showInputMessage="1" showErrorMessage="1" promptTitle="Automatické vyplnění" prompt="automaticky se vyplní po uvedení názvu projektu v záložce &quot;Formulář&quot;" sqref="B2:I2" xr:uid="{33565C39-4E04-40C8-A425-9AD999E77603}"/>
  </dataValidations>
  <pageMargins left="0.7" right="0.7" top="0.78740157499999996" bottom="0.78740157499999996" header="0.3" footer="0.3"/>
  <pageSetup paperSize="9"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F98B4-C6A4-4A97-8500-086DD9A979E8}">
  <sheetPr>
    <tabColor theme="7" tint="0.59999389629810485"/>
  </sheetPr>
  <dimension ref="A1:I60"/>
  <sheetViews>
    <sheetView view="pageBreakPreview" zoomScaleNormal="100" zoomScaleSheetLayoutView="100" workbookViewId="0">
      <selection activeCell="I1" sqref="I1"/>
    </sheetView>
  </sheetViews>
  <sheetFormatPr defaultRowHeight="15"/>
  <cols>
    <col min="1" max="1" width="19.28515625" customWidth="1"/>
    <col min="7" max="7" width="14.28515625" customWidth="1"/>
    <col min="8" max="8" width="14.5703125" customWidth="1"/>
    <col min="9" max="9" width="21.140625" customWidth="1"/>
  </cols>
  <sheetData>
    <row r="1" spans="1:9" ht="15.75" thickBot="1">
      <c r="A1" s="199" t="s">
        <v>62</v>
      </c>
      <c r="B1" s="200"/>
      <c r="C1" s="200"/>
      <c r="D1" s="200"/>
      <c r="E1" s="200"/>
      <c r="F1" s="200"/>
      <c r="G1" s="200"/>
      <c r="H1" s="201"/>
      <c r="I1" s="89">
        <f ca="1">výkaz_Nový!I1</f>
        <v>2024</v>
      </c>
    </row>
    <row r="2" spans="1:9" ht="15.75" thickBot="1">
      <c r="A2" s="47" t="s">
        <v>1</v>
      </c>
      <c r="B2" s="202">
        <f>výkaz_Nový!B2</f>
        <v>0</v>
      </c>
      <c r="C2" s="170"/>
      <c r="D2" s="170"/>
      <c r="E2" s="170"/>
      <c r="F2" s="170"/>
      <c r="G2" s="170"/>
      <c r="H2" s="170"/>
      <c r="I2" s="171"/>
    </row>
    <row r="3" spans="1:9" ht="15.75" thickBot="1">
      <c r="A3" s="47" t="s">
        <v>63</v>
      </c>
      <c r="B3" s="203"/>
      <c r="C3" s="203"/>
      <c r="D3" s="203"/>
      <c r="E3" s="7">
        <f>E30</f>
        <v>0</v>
      </c>
      <c r="F3" s="36"/>
      <c r="G3" s="7">
        <f>G30</f>
        <v>0</v>
      </c>
      <c r="H3" s="7">
        <f>H30</f>
        <v>0</v>
      </c>
      <c r="I3" s="37"/>
    </row>
    <row r="4" spans="1:9" ht="15.75" thickBot="1">
      <c r="A4" s="47" t="s">
        <v>64</v>
      </c>
      <c r="B4" s="203"/>
      <c r="C4" s="203"/>
      <c r="D4" s="203"/>
      <c r="E4" s="7">
        <f>E60</f>
        <v>0</v>
      </c>
      <c r="F4" s="36"/>
      <c r="G4" s="7">
        <f>G60</f>
        <v>0</v>
      </c>
      <c r="H4" s="7">
        <f>H60</f>
        <v>0</v>
      </c>
      <c r="I4" s="37"/>
    </row>
    <row r="5" spans="1:9" ht="15.75" thickBot="1">
      <c r="A5" s="203" t="s">
        <v>65</v>
      </c>
      <c r="B5" s="203"/>
      <c r="C5" s="203"/>
      <c r="D5" s="203"/>
      <c r="E5" s="203"/>
      <c r="F5" s="203"/>
      <c r="G5" s="203"/>
      <c r="H5" s="203"/>
      <c r="I5" s="203"/>
    </row>
    <row r="6" spans="1:9" ht="52.5" customHeight="1">
      <c r="A6" s="81" t="s">
        <v>51</v>
      </c>
      <c r="B6" s="196" t="s">
        <v>66</v>
      </c>
      <c r="C6" s="197"/>
      <c r="D6" s="198"/>
      <c r="E6" s="82" t="s">
        <v>67</v>
      </c>
      <c r="F6" s="82" t="s">
        <v>68</v>
      </c>
      <c r="G6" s="82" t="s">
        <v>69</v>
      </c>
      <c r="H6" s="82" t="s">
        <v>59</v>
      </c>
      <c r="I6" s="83" t="s">
        <v>70</v>
      </c>
    </row>
    <row r="7" spans="1:9">
      <c r="A7" s="38"/>
      <c r="B7" s="193"/>
      <c r="C7" s="194"/>
      <c r="D7" s="195"/>
      <c r="E7" s="48"/>
      <c r="F7" s="49"/>
      <c r="G7" s="90">
        <f>SUM(F7*E7)</f>
        <v>0</v>
      </c>
      <c r="H7" s="50"/>
      <c r="I7" s="39"/>
    </row>
    <row r="8" spans="1:9">
      <c r="A8" s="38"/>
      <c r="B8" s="193"/>
      <c r="C8" s="194"/>
      <c r="D8" s="195"/>
      <c r="E8" s="48"/>
      <c r="F8" s="49"/>
      <c r="G8" s="90">
        <f>SUM(F8*E8)</f>
        <v>0</v>
      </c>
      <c r="H8" s="50"/>
      <c r="I8" s="39"/>
    </row>
    <row r="9" spans="1:9">
      <c r="A9" s="38"/>
      <c r="B9" s="193"/>
      <c r="C9" s="194"/>
      <c r="D9" s="195"/>
      <c r="E9" s="48"/>
      <c r="F9" s="49"/>
      <c r="G9" s="90">
        <f>SUM(F9*E9)</f>
        <v>0</v>
      </c>
      <c r="H9" s="50"/>
      <c r="I9" s="39"/>
    </row>
    <row r="10" spans="1:9">
      <c r="A10" s="38"/>
      <c r="B10" s="193"/>
      <c r="C10" s="194"/>
      <c r="D10" s="195"/>
      <c r="E10" s="48"/>
      <c r="F10" s="49"/>
      <c r="G10" s="90">
        <f>SUM(F10*E10)</f>
        <v>0</v>
      </c>
      <c r="H10" s="50"/>
      <c r="I10" s="39"/>
    </row>
    <row r="11" spans="1:9">
      <c r="A11" s="41"/>
      <c r="B11" s="192"/>
      <c r="C11" s="192"/>
      <c r="D11" s="192"/>
      <c r="E11" s="51"/>
      <c r="F11" s="52"/>
      <c r="G11" s="90">
        <f t="shared" ref="G11:G29" si="0">SUM(F11*E11)</f>
        <v>0</v>
      </c>
      <c r="H11" s="51"/>
      <c r="I11" s="42"/>
    </row>
    <row r="12" spans="1:9">
      <c r="A12" s="43"/>
      <c r="B12" s="184"/>
      <c r="C12" s="185"/>
      <c r="D12" s="186"/>
      <c r="E12" s="53"/>
      <c r="F12" s="54"/>
      <c r="G12" s="90">
        <f t="shared" si="0"/>
        <v>0</v>
      </c>
      <c r="H12" s="53"/>
      <c r="I12" s="44"/>
    </row>
    <row r="13" spans="1:9">
      <c r="A13" s="43"/>
      <c r="B13" s="184"/>
      <c r="C13" s="185"/>
      <c r="D13" s="186"/>
      <c r="E13" s="53"/>
      <c r="F13" s="54"/>
      <c r="G13" s="90">
        <f t="shared" si="0"/>
        <v>0</v>
      </c>
      <c r="H13" s="53"/>
      <c r="I13" s="44"/>
    </row>
    <row r="14" spans="1:9">
      <c r="A14" s="43"/>
      <c r="B14" s="184"/>
      <c r="C14" s="185"/>
      <c r="D14" s="186"/>
      <c r="E14" s="53"/>
      <c r="F14" s="54"/>
      <c r="G14" s="90">
        <f t="shared" si="0"/>
        <v>0</v>
      </c>
      <c r="H14" s="53"/>
      <c r="I14" s="44"/>
    </row>
    <row r="15" spans="1:9">
      <c r="A15" s="43"/>
      <c r="B15" s="184"/>
      <c r="C15" s="185"/>
      <c r="D15" s="186"/>
      <c r="E15" s="53"/>
      <c r="F15" s="54"/>
      <c r="G15" s="90">
        <f t="shared" si="0"/>
        <v>0</v>
      </c>
      <c r="H15" s="53"/>
      <c r="I15" s="44"/>
    </row>
    <row r="16" spans="1:9">
      <c r="A16" s="43"/>
      <c r="B16" s="184"/>
      <c r="C16" s="185"/>
      <c r="D16" s="186"/>
      <c r="E16" s="53"/>
      <c r="F16" s="54"/>
      <c r="G16" s="90">
        <f t="shared" si="0"/>
        <v>0</v>
      </c>
      <c r="H16" s="53"/>
      <c r="I16" s="44"/>
    </row>
    <row r="17" spans="1:9">
      <c r="A17" s="43"/>
      <c r="B17" s="184"/>
      <c r="C17" s="185"/>
      <c r="D17" s="186"/>
      <c r="E17" s="53"/>
      <c r="F17" s="54"/>
      <c r="G17" s="90">
        <f t="shared" si="0"/>
        <v>0</v>
      </c>
      <c r="H17" s="53"/>
      <c r="I17" s="44"/>
    </row>
    <row r="18" spans="1:9">
      <c r="A18" s="43"/>
      <c r="B18" s="192"/>
      <c r="C18" s="192"/>
      <c r="D18" s="192"/>
      <c r="E18" s="53"/>
      <c r="F18" s="54"/>
      <c r="G18" s="91">
        <f t="shared" si="0"/>
        <v>0</v>
      </c>
      <c r="H18" s="53"/>
      <c r="I18" s="44"/>
    </row>
    <row r="19" spans="1:9">
      <c r="A19" s="43"/>
      <c r="B19" s="192"/>
      <c r="C19" s="192"/>
      <c r="D19" s="192"/>
      <c r="E19" s="53"/>
      <c r="F19" s="54"/>
      <c r="G19" s="91">
        <f t="shared" si="0"/>
        <v>0</v>
      </c>
      <c r="H19" s="53"/>
      <c r="I19" s="44"/>
    </row>
    <row r="20" spans="1:9">
      <c r="A20" s="43"/>
      <c r="B20" s="192"/>
      <c r="C20" s="192"/>
      <c r="D20" s="192"/>
      <c r="E20" s="53"/>
      <c r="F20" s="54"/>
      <c r="G20" s="91">
        <f t="shared" si="0"/>
        <v>0</v>
      </c>
      <c r="H20" s="53"/>
      <c r="I20" s="44"/>
    </row>
    <row r="21" spans="1:9">
      <c r="A21" s="43"/>
      <c r="B21" s="192"/>
      <c r="C21" s="192"/>
      <c r="D21" s="192"/>
      <c r="E21" s="53"/>
      <c r="F21" s="54"/>
      <c r="G21" s="91">
        <f t="shared" si="0"/>
        <v>0</v>
      </c>
      <c r="H21" s="53"/>
      <c r="I21" s="44"/>
    </row>
    <row r="22" spans="1:9">
      <c r="A22" s="43"/>
      <c r="B22" s="184"/>
      <c r="C22" s="185"/>
      <c r="D22" s="186"/>
      <c r="E22" s="53"/>
      <c r="F22" s="54"/>
      <c r="G22" s="91">
        <f t="shared" si="0"/>
        <v>0</v>
      </c>
      <c r="H22" s="53"/>
      <c r="I22" s="44"/>
    </row>
    <row r="23" spans="1:9">
      <c r="A23" s="43"/>
      <c r="B23" s="184"/>
      <c r="C23" s="185"/>
      <c r="D23" s="186"/>
      <c r="E23" s="53"/>
      <c r="F23" s="54"/>
      <c r="G23" s="91">
        <f t="shared" si="0"/>
        <v>0</v>
      </c>
      <c r="H23" s="53"/>
      <c r="I23" s="44"/>
    </row>
    <row r="24" spans="1:9">
      <c r="A24" s="43"/>
      <c r="B24" s="184"/>
      <c r="C24" s="185"/>
      <c r="D24" s="186"/>
      <c r="E24" s="53"/>
      <c r="F24" s="54"/>
      <c r="G24" s="91">
        <f t="shared" si="0"/>
        <v>0</v>
      </c>
      <c r="H24" s="53"/>
      <c r="I24" s="44"/>
    </row>
    <row r="25" spans="1:9">
      <c r="A25" s="43"/>
      <c r="B25" s="184"/>
      <c r="C25" s="185"/>
      <c r="D25" s="186"/>
      <c r="E25" s="53"/>
      <c r="F25" s="54"/>
      <c r="G25" s="91">
        <f t="shared" si="0"/>
        <v>0</v>
      </c>
      <c r="H25" s="53"/>
      <c r="I25" s="44"/>
    </row>
    <row r="26" spans="1:9">
      <c r="A26" s="43"/>
      <c r="B26" s="184"/>
      <c r="C26" s="185"/>
      <c r="D26" s="186"/>
      <c r="E26" s="53"/>
      <c r="F26" s="54"/>
      <c r="G26" s="91">
        <f t="shared" si="0"/>
        <v>0</v>
      </c>
      <c r="H26" s="53"/>
      <c r="I26" s="44"/>
    </row>
    <row r="27" spans="1:9">
      <c r="A27" s="43"/>
      <c r="B27" s="184"/>
      <c r="C27" s="185"/>
      <c r="D27" s="186"/>
      <c r="E27" s="53"/>
      <c r="F27" s="54"/>
      <c r="G27" s="91">
        <f t="shared" si="0"/>
        <v>0</v>
      </c>
      <c r="H27" s="53"/>
      <c r="I27" s="44"/>
    </row>
    <row r="28" spans="1:9">
      <c r="A28" s="43"/>
      <c r="B28" s="192"/>
      <c r="C28" s="192"/>
      <c r="D28" s="192"/>
      <c r="E28" s="53"/>
      <c r="F28" s="54"/>
      <c r="G28" s="91">
        <f t="shared" si="0"/>
        <v>0</v>
      </c>
      <c r="H28" s="53"/>
      <c r="I28" s="44"/>
    </row>
    <row r="29" spans="1:9" ht="15.75" thickBot="1">
      <c r="A29" s="55"/>
      <c r="B29" s="187"/>
      <c r="C29" s="188"/>
      <c r="D29" s="189"/>
      <c r="E29" s="56"/>
      <c r="F29" s="57"/>
      <c r="G29" s="92">
        <f t="shared" si="0"/>
        <v>0</v>
      </c>
      <c r="H29" s="58"/>
      <c r="I29" s="46"/>
    </row>
    <row r="30" spans="1:9" ht="15.75" thickBot="1">
      <c r="A30" s="31"/>
      <c r="B30" s="59"/>
      <c r="C30" s="190" t="s">
        <v>60</v>
      </c>
      <c r="D30" s="190"/>
      <c r="E30" s="94">
        <f>SUM(E7:E29)</f>
        <v>0</v>
      </c>
      <c r="F30" s="40"/>
      <c r="G30" s="93">
        <f>SUM(G7:G29)</f>
        <v>0</v>
      </c>
      <c r="H30" s="95">
        <f>SUM(H7:H29)</f>
        <v>0</v>
      </c>
      <c r="I30" s="60"/>
    </row>
    <row r="31" spans="1:9" ht="15.75" thickBot="1">
      <c r="A31" s="180" t="s">
        <v>71</v>
      </c>
      <c r="B31" s="180"/>
      <c r="C31" s="180"/>
      <c r="D31" s="180"/>
      <c r="E31" s="180"/>
      <c r="F31" s="180"/>
      <c r="G31" s="180"/>
      <c r="H31" s="180"/>
      <c r="I31" s="180"/>
    </row>
    <row r="32" spans="1:9" ht="54" customHeight="1">
      <c r="A32" s="96" t="s">
        <v>72</v>
      </c>
      <c r="B32" s="181" t="s">
        <v>66</v>
      </c>
      <c r="C32" s="182"/>
      <c r="D32" s="183"/>
      <c r="E32" s="97" t="s">
        <v>67</v>
      </c>
      <c r="F32" s="97" t="s">
        <v>68</v>
      </c>
      <c r="G32" s="97" t="s">
        <v>73</v>
      </c>
      <c r="H32" s="97" t="s">
        <v>59</v>
      </c>
      <c r="I32" s="98" t="s">
        <v>74</v>
      </c>
    </row>
    <row r="33" spans="1:9">
      <c r="A33" s="41"/>
      <c r="B33" s="184"/>
      <c r="C33" s="185"/>
      <c r="D33" s="186"/>
      <c r="E33" s="61"/>
      <c r="F33" s="62"/>
      <c r="G33" s="90">
        <f t="shared" ref="G33:G59" si="1">SUM(E33*F33)</f>
        <v>0</v>
      </c>
      <c r="H33" s="51"/>
      <c r="I33" s="42"/>
    </row>
    <row r="34" spans="1:9">
      <c r="A34" s="43"/>
      <c r="B34" s="184"/>
      <c r="C34" s="185"/>
      <c r="D34" s="186"/>
      <c r="E34" s="63"/>
      <c r="F34" s="64"/>
      <c r="G34" s="91">
        <f t="shared" si="1"/>
        <v>0</v>
      </c>
      <c r="H34" s="53"/>
      <c r="I34" s="44"/>
    </row>
    <row r="35" spans="1:9">
      <c r="A35" s="43"/>
      <c r="B35" s="184"/>
      <c r="C35" s="185"/>
      <c r="D35" s="186"/>
      <c r="E35" s="63"/>
      <c r="F35" s="64"/>
      <c r="G35" s="91">
        <f t="shared" si="1"/>
        <v>0</v>
      </c>
      <c r="H35" s="53"/>
      <c r="I35" s="44"/>
    </row>
    <row r="36" spans="1:9">
      <c r="A36" s="43"/>
      <c r="B36" s="184"/>
      <c r="C36" s="185"/>
      <c r="D36" s="186"/>
      <c r="E36" s="63"/>
      <c r="F36" s="64"/>
      <c r="G36" s="91">
        <f t="shared" si="1"/>
        <v>0</v>
      </c>
      <c r="H36" s="53"/>
      <c r="I36" s="44"/>
    </row>
    <row r="37" spans="1:9">
      <c r="A37" s="43"/>
      <c r="B37" s="184"/>
      <c r="C37" s="185"/>
      <c r="D37" s="186"/>
      <c r="E37" s="63"/>
      <c r="F37" s="64"/>
      <c r="G37" s="91">
        <f t="shared" si="1"/>
        <v>0</v>
      </c>
      <c r="H37" s="53"/>
      <c r="I37" s="44"/>
    </row>
    <row r="38" spans="1:9">
      <c r="A38" s="43"/>
      <c r="B38" s="184"/>
      <c r="C38" s="185"/>
      <c r="D38" s="186"/>
      <c r="E38" s="63"/>
      <c r="F38" s="64"/>
      <c r="G38" s="91">
        <f t="shared" si="1"/>
        <v>0</v>
      </c>
      <c r="H38" s="53"/>
      <c r="I38" s="44"/>
    </row>
    <row r="39" spans="1:9">
      <c r="A39" s="43"/>
      <c r="B39" s="184"/>
      <c r="C39" s="185"/>
      <c r="D39" s="186"/>
      <c r="E39" s="63"/>
      <c r="F39" s="64"/>
      <c r="G39" s="91">
        <f t="shared" si="1"/>
        <v>0</v>
      </c>
      <c r="H39" s="53"/>
      <c r="I39" s="44"/>
    </row>
    <row r="40" spans="1:9">
      <c r="A40" s="43"/>
      <c r="B40" s="184"/>
      <c r="C40" s="185"/>
      <c r="D40" s="186"/>
      <c r="E40" s="63"/>
      <c r="F40" s="64"/>
      <c r="G40" s="91">
        <f t="shared" si="1"/>
        <v>0</v>
      </c>
      <c r="H40" s="53"/>
      <c r="I40" s="44"/>
    </row>
    <row r="41" spans="1:9">
      <c r="A41" s="43"/>
      <c r="B41" s="184"/>
      <c r="C41" s="185"/>
      <c r="D41" s="186"/>
      <c r="E41" s="63"/>
      <c r="F41" s="64"/>
      <c r="G41" s="91">
        <f t="shared" si="1"/>
        <v>0</v>
      </c>
      <c r="H41" s="53"/>
      <c r="I41" s="44"/>
    </row>
    <row r="42" spans="1:9">
      <c r="A42" s="43"/>
      <c r="B42" s="184"/>
      <c r="C42" s="185"/>
      <c r="D42" s="186"/>
      <c r="E42" s="63"/>
      <c r="F42" s="64"/>
      <c r="G42" s="91">
        <f t="shared" si="1"/>
        <v>0</v>
      </c>
      <c r="H42" s="53"/>
      <c r="I42" s="44"/>
    </row>
    <row r="43" spans="1:9">
      <c r="A43" s="43"/>
      <c r="B43" s="184"/>
      <c r="C43" s="185"/>
      <c r="D43" s="186"/>
      <c r="E43" s="63"/>
      <c r="F43" s="64"/>
      <c r="G43" s="91">
        <f t="shared" si="1"/>
        <v>0</v>
      </c>
      <c r="H43" s="53"/>
      <c r="I43" s="44"/>
    </row>
    <row r="44" spans="1:9">
      <c r="A44" s="43"/>
      <c r="B44" s="184"/>
      <c r="C44" s="185"/>
      <c r="D44" s="186"/>
      <c r="E44" s="63"/>
      <c r="F44" s="64"/>
      <c r="G44" s="91">
        <f t="shared" si="1"/>
        <v>0</v>
      </c>
      <c r="H44" s="53"/>
      <c r="I44" s="44"/>
    </row>
    <row r="45" spans="1:9">
      <c r="A45" s="43"/>
      <c r="B45" s="184"/>
      <c r="C45" s="185"/>
      <c r="D45" s="186"/>
      <c r="E45" s="63"/>
      <c r="F45" s="64"/>
      <c r="G45" s="91">
        <f t="shared" si="1"/>
        <v>0</v>
      </c>
      <c r="H45" s="53"/>
      <c r="I45" s="44"/>
    </row>
    <row r="46" spans="1:9">
      <c r="A46" s="43"/>
      <c r="B46" s="184"/>
      <c r="C46" s="185"/>
      <c r="D46" s="186"/>
      <c r="E46" s="63"/>
      <c r="F46" s="64"/>
      <c r="G46" s="91">
        <f t="shared" si="1"/>
        <v>0</v>
      </c>
      <c r="H46" s="53"/>
      <c r="I46" s="44"/>
    </row>
    <row r="47" spans="1:9">
      <c r="A47" s="43"/>
      <c r="B47" s="184"/>
      <c r="C47" s="185"/>
      <c r="D47" s="186"/>
      <c r="E47" s="63"/>
      <c r="F47" s="64"/>
      <c r="G47" s="91">
        <f t="shared" si="1"/>
        <v>0</v>
      </c>
      <c r="H47" s="53"/>
      <c r="I47" s="44"/>
    </row>
    <row r="48" spans="1:9">
      <c r="A48" s="43"/>
      <c r="B48" s="184"/>
      <c r="C48" s="185"/>
      <c r="D48" s="186"/>
      <c r="E48" s="63"/>
      <c r="F48" s="64"/>
      <c r="G48" s="91">
        <f t="shared" si="1"/>
        <v>0</v>
      </c>
      <c r="H48" s="53"/>
      <c r="I48" s="44"/>
    </row>
    <row r="49" spans="1:9">
      <c r="A49" s="43"/>
      <c r="B49" s="184"/>
      <c r="C49" s="185"/>
      <c r="D49" s="186"/>
      <c r="E49" s="63"/>
      <c r="F49" s="64"/>
      <c r="G49" s="91">
        <f t="shared" si="1"/>
        <v>0</v>
      </c>
      <c r="H49" s="53"/>
      <c r="I49" s="44"/>
    </row>
    <row r="50" spans="1:9">
      <c r="A50" s="43"/>
      <c r="B50" s="184"/>
      <c r="C50" s="185"/>
      <c r="D50" s="186"/>
      <c r="E50" s="63"/>
      <c r="F50" s="64"/>
      <c r="G50" s="91">
        <f t="shared" si="1"/>
        <v>0</v>
      </c>
      <c r="H50" s="53"/>
      <c r="I50" s="44"/>
    </row>
    <row r="51" spans="1:9">
      <c r="A51" s="43"/>
      <c r="B51" s="184"/>
      <c r="C51" s="185"/>
      <c r="D51" s="186"/>
      <c r="E51" s="63"/>
      <c r="F51" s="64"/>
      <c r="G51" s="91">
        <f t="shared" si="1"/>
        <v>0</v>
      </c>
      <c r="H51" s="53"/>
      <c r="I51" s="44"/>
    </row>
    <row r="52" spans="1:9">
      <c r="A52" s="43"/>
      <c r="B52" s="184"/>
      <c r="C52" s="185"/>
      <c r="D52" s="186"/>
      <c r="E52" s="63"/>
      <c r="F52" s="64"/>
      <c r="G52" s="91">
        <f t="shared" si="1"/>
        <v>0</v>
      </c>
      <c r="H52" s="53"/>
      <c r="I52" s="44"/>
    </row>
    <row r="53" spans="1:9">
      <c r="A53" s="43"/>
      <c r="B53" s="184"/>
      <c r="C53" s="185"/>
      <c r="D53" s="186"/>
      <c r="E53" s="63"/>
      <c r="F53" s="64"/>
      <c r="G53" s="91">
        <f t="shared" si="1"/>
        <v>0</v>
      </c>
      <c r="H53" s="53"/>
      <c r="I53" s="44"/>
    </row>
    <row r="54" spans="1:9">
      <c r="A54" s="43"/>
      <c r="B54" s="184"/>
      <c r="C54" s="185"/>
      <c r="D54" s="186"/>
      <c r="E54" s="63"/>
      <c r="F54" s="64"/>
      <c r="G54" s="91">
        <f t="shared" si="1"/>
        <v>0</v>
      </c>
      <c r="H54" s="53"/>
      <c r="I54" s="44"/>
    </row>
    <row r="55" spans="1:9">
      <c r="A55" s="43"/>
      <c r="B55" s="184"/>
      <c r="C55" s="185"/>
      <c r="D55" s="186"/>
      <c r="E55" s="63"/>
      <c r="F55" s="64"/>
      <c r="G55" s="91">
        <f t="shared" si="1"/>
        <v>0</v>
      </c>
      <c r="H55" s="53"/>
      <c r="I55" s="44"/>
    </row>
    <row r="56" spans="1:9">
      <c r="A56" s="43"/>
      <c r="B56" s="184"/>
      <c r="C56" s="185"/>
      <c r="D56" s="186"/>
      <c r="E56" s="63"/>
      <c r="F56" s="64"/>
      <c r="G56" s="91">
        <f t="shared" si="1"/>
        <v>0</v>
      </c>
      <c r="H56" s="53"/>
      <c r="I56" s="44"/>
    </row>
    <row r="57" spans="1:9">
      <c r="A57" s="43"/>
      <c r="B57" s="184"/>
      <c r="C57" s="185"/>
      <c r="D57" s="186"/>
      <c r="E57" s="63"/>
      <c r="F57" s="64"/>
      <c r="G57" s="91">
        <f t="shared" si="1"/>
        <v>0</v>
      </c>
      <c r="H57" s="53"/>
      <c r="I57" s="44"/>
    </row>
    <row r="58" spans="1:9">
      <c r="A58" s="43"/>
      <c r="B58" s="184"/>
      <c r="C58" s="185"/>
      <c r="D58" s="186"/>
      <c r="E58" s="63"/>
      <c r="F58" s="64"/>
      <c r="G58" s="91">
        <f t="shared" si="1"/>
        <v>0</v>
      </c>
      <c r="H58" s="53"/>
      <c r="I58" s="44"/>
    </row>
    <row r="59" spans="1:9" ht="15.75" thickBot="1">
      <c r="A59" s="45"/>
      <c r="B59" s="187"/>
      <c r="C59" s="188"/>
      <c r="D59" s="189"/>
      <c r="E59" s="65"/>
      <c r="F59" s="56"/>
      <c r="G59" s="92">
        <f t="shared" si="1"/>
        <v>0</v>
      </c>
      <c r="H59" s="58"/>
      <c r="I59" s="46"/>
    </row>
    <row r="60" spans="1:9" ht="15.75" thickBot="1">
      <c r="A60" s="31"/>
      <c r="B60" s="31"/>
      <c r="C60" s="190" t="s">
        <v>60</v>
      </c>
      <c r="D60" s="191"/>
      <c r="E60" s="94">
        <f>SUM(E33:E59)</f>
        <v>0</v>
      </c>
      <c r="F60" s="40"/>
      <c r="G60" s="93">
        <f>SUM(G33:G59)</f>
        <v>0</v>
      </c>
      <c r="H60" s="95">
        <f>SUM(H33:H59)</f>
        <v>0</v>
      </c>
      <c r="I60" s="60"/>
    </row>
  </sheetData>
  <mergeCells count="60">
    <mergeCell ref="B6:D6"/>
    <mergeCell ref="A1:H1"/>
    <mergeCell ref="B2:I2"/>
    <mergeCell ref="B3:D3"/>
    <mergeCell ref="B4:D4"/>
    <mergeCell ref="A5:I5"/>
    <mergeCell ref="B18:D18"/>
    <mergeCell ref="B7:D7"/>
    <mergeCell ref="B8:D8"/>
    <mergeCell ref="B9:D9"/>
    <mergeCell ref="B10:D10"/>
    <mergeCell ref="B11:D11"/>
    <mergeCell ref="B12:D12"/>
    <mergeCell ref="B13:D13"/>
    <mergeCell ref="B14:D14"/>
    <mergeCell ref="B15:D15"/>
    <mergeCell ref="B16:D16"/>
    <mergeCell ref="B17:D17"/>
    <mergeCell ref="B19:D19"/>
    <mergeCell ref="B20:D20"/>
    <mergeCell ref="B28:D28"/>
    <mergeCell ref="B29:D29"/>
    <mergeCell ref="C30:D30"/>
    <mergeCell ref="B21:D21"/>
    <mergeCell ref="B22:D22"/>
    <mergeCell ref="B23:D23"/>
    <mergeCell ref="B24:D24"/>
    <mergeCell ref="B25:D25"/>
    <mergeCell ref="B26:D26"/>
    <mergeCell ref="B27:D27"/>
    <mergeCell ref="B59:D59"/>
    <mergeCell ref="C60:D60"/>
    <mergeCell ref="B52:D52"/>
    <mergeCell ref="B41:D41"/>
    <mergeCell ref="B42:D42"/>
    <mergeCell ref="B43:D43"/>
    <mergeCell ref="B44:D44"/>
    <mergeCell ref="B45:D45"/>
    <mergeCell ref="B46:D46"/>
    <mergeCell ref="B50:D50"/>
    <mergeCell ref="B49:D49"/>
    <mergeCell ref="B55:D55"/>
    <mergeCell ref="B56:D56"/>
    <mergeCell ref="B57:D57"/>
    <mergeCell ref="B47:D47"/>
    <mergeCell ref="A31:I31"/>
    <mergeCell ref="B32:D32"/>
    <mergeCell ref="B33:D33"/>
    <mergeCell ref="B34:D34"/>
    <mergeCell ref="B58:D58"/>
    <mergeCell ref="B54:D54"/>
    <mergeCell ref="B35:D35"/>
    <mergeCell ref="B36:D36"/>
    <mergeCell ref="B37:D37"/>
    <mergeCell ref="B38:D38"/>
    <mergeCell ref="B39:D39"/>
    <mergeCell ref="B40:D40"/>
    <mergeCell ref="B48:D48"/>
    <mergeCell ref="B51:D51"/>
    <mergeCell ref="B53:D53"/>
  </mergeCells>
  <dataValidations count="2">
    <dataValidation allowBlank="1" showInputMessage="1" showErrorMessage="1" promptTitle="Automatické vyplnění" prompt="automaticky se vyplní po zadání jednotlivých položek (bílé buňky)" sqref="E3:E4 G3:H4 E30 H30 E60 H60 G7:G30 G33:G60" xr:uid="{F2485A5F-8724-4F33-BE58-5348A872ADB2}"/>
    <dataValidation allowBlank="1" showInputMessage="1" showErrorMessage="1" promptTitle="Automatické vyplnění" prompt="automaticky se vyplní po uvedení názvu projektu v záložce &quot;Formulář&quot;" sqref="B2:I2" xr:uid="{D7CF37B4-ACDB-47E7-AF5A-8F9F792EC928}"/>
  </dataValidations>
  <pageMargins left="0.7" right="0.7" top="0.78740157499999996" bottom="0.78740157499999996"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4E0D14A4A13BE429B9BDF571197F8ED" ma:contentTypeVersion="9" ma:contentTypeDescription="Vytvoří nový dokument" ma:contentTypeScope="" ma:versionID="9874ed8ab2decd441a967f91a068deb9">
  <xsd:schema xmlns:xsd="http://www.w3.org/2001/XMLSchema" xmlns:xs="http://www.w3.org/2001/XMLSchema" xmlns:p="http://schemas.microsoft.com/office/2006/metadata/properties" xmlns:ns3="823658ce-baa9-4038-9179-a468c2b5c5cf" xmlns:ns4="b2478735-ef2f-451b-8b39-621332ad0d2a" targetNamespace="http://schemas.microsoft.com/office/2006/metadata/properties" ma:root="true" ma:fieldsID="be2c978ff85866725ee0deefee3bc5ca" ns3:_="" ns4:_="">
    <xsd:import namespace="823658ce-baa9-4038-9179-a468c2b5c5cf"/>
    <xsd:import namespace="b2478735-ef2f-451b-8b39-621332ad0d2a"/>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3658ce-baa9-4038-9179-a468c2b5c5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478735-ef2f-451b-8b39-621332ad0d2a"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SharingHintHash" ma:index="12" nillable="true" ma:displayName="Hodnota hash upozornění na sdílení"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672ACB-3D22-457F-B769-4D6715619CFE}"/>
</file>

<file path=customXml/itemProps2.xml><?xml version="1.0" encoding="utf-8"?>
<ds:datastoreItem xmlns:ds="http://schemas.openxmlformats.org/officeDocument/2006/customXml" ds:itemID="{0D49EE52-AF83-420B-81A3-E69A22107A3C}"/>
</file>

<file path=customXml/itemProps3.xml><?xml version="1.0" encoding="utf-8"?>
<ds:datastoreItem xmlns:ds="http://schemas.openxmlformats.org/officeDocument/2006/customXml" ds:itemID="{1A577EB4-E512-44DD-B7D7-0BF53623D00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Kalousková Martina Mgr.</dc:creator>
  <cp:keywords/>
  <dc:description/>
  <cp:lastModifiedBy/>
  <cp:revision/>
  <dcterms:created xsi:type="dcterms:W3CDTF">2022-05-05T06:58:50Z</dcterms:created>
  <dcterms:modified xsi:type="dcterms:W3CDTF">2025-06-26T12:03:22Z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0x01010024E0D14A4A13BE429B9BDF571197F8ED</vt:lpwstr>
  </property>
</Properties>
</file>