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mestohk-my.sharepoint.com/personal/kalouskova_mmhk_cz/Documents/Dotační portál/DOTACE 2024/"/>
    </mc:Choice>
  </mc:AlternateContent>
  <xr:revisionPtr revIDLastSave="312" documentId="8_{AF841A87-B5BF-417F-B93E-1826B0D0D5DB}" xr6:coauthVersionLast="47" xr6:coauthVersionMax="47" xr10:uidLastSave="{F4C0658A-761D-46D4-9C1B-E1ABB01A11CF}"/>
  <bookViews>
    <workbookView xWindow="3540" yWindow="1215" windowWidth="21600" windowHeight="11385" xr2:uid="{6EE48568-F29E-44E9-AE35-14491AD06E37}"/>
  </bookViews>
  <sheets>
    <sheet name="výkaz_N" sheetId="1" r:id="rId1"/>
    <sheet name="Mzdy" sheetId="2" r:id="rId2"/>
    <sheet name="OON"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5" i="1"/>
  <c r="H6" i="2"/>
  <c r="G30" i="3"/>
  <c r="H4" i="3"/>
  <c r="H3" i="3"/>
  <c r="G4" i="3"/>
  <c r="G3" i="3"/>
  <c r="E4" i="3"/>
  <c r="E3" i="3"/>
  <c r="G49" i="3"/>
  <c r="G50" i="3"/>
  <c r="G51" i="3"/>
  <c r="G52" i="3"/>
  <c r="G53" i="3"/>
  <c r="G54" i="3"/>
  <c r="G55" i="3"/>
  <c r="G56" i="3"/>
  <c r="G57" i="3"/>
  <c r="G21" i="3"/>
  <c r="G22" i="3"/>
  <c r="G23" i="3"/>
  <c r="G24" i="3"/>
  <c r="G25" i="3"/>
  <c r="G26" i="3"/>
  <c r="G27" i="3"/>
  <c r="B2" i="3"/>
  <c r="H60" i="3"/>
  <c r="E60" i="3"/>
  <c r="G59" i="3"/>
  <c r="G58" i="3"/>
  <c r="G48" i="3"/>
  <c r="G47" i="3"/>
  <c r="G46" i="3"/>
  <c r="G45" i="3"/>
  <c r="G44" i="3"/>
  <c r="G43" i="3"/>
  <c r="G42" i="3"/>
  <c r="G41" i="3"/>
  <c r="G40" i="3"/>
  <c r="G39" i="3"/>
  <c r="G38" i="3"/>
  <c r="G37" i="3"/>
  <c r="G36" i="3"/>
  <c r="G35" i="3"/>
  <c r="G34" i="3"/>
  <c r="G33" i="3"/>
  <c r="H30" i="3"/>
  <c r="E30" i="3"/>
  <c r="G29" i="3"/>
  <c r="G28" i="3"/>
  <c r="G20" i="3"/>
  <c r="G19" i="3"/>
  <c r="G18" i="3"/>
  <c r="G17" i="3"/>
  <c r="G16" i="3"/>
  <c r="G15" i="3"/>
  <c r="G14" i="3"/>
  <c r="G13" i="3"/>
  <c r="G12" i="3"/>
  <c r="G11" i="3"/>
  <c r="G10" i="3"/>
  <c r="G9" i="3"/>
  <c r="G8" i="3"/>
  <c r="G7" i="3"/>
  <c r="F3" i="2"/>
  <c r="G3" i="2"/>
  <c r="I3" i="2"/>
  <c r="E3" i="2"/>
  <c r="C3" i="2"/>
  <c r="H82" i="2"/>
  <c r="H83" i="2"/>
  <c r="H84" i="2"/>
  <c r="H85" i="2"/>
  <c r="H86" i="2"/>
  <c r="H87" i="2"/>
  <c r="H88" i="2"/>
  <c r="H89" i="2"/>
  <c r="H90" i="2"/>
  <c r="H91" i="2"/>
  <c r="H48" i="2"/>
  <c r="H49" i="2"/>
  <c r="H50" i="2"/>
  <c r="H51" i="2"/>
  <c r="H52" i="2"/>
  <c r="H53" i="2"/>
  <c r="H54" i="2"/>
  <c r="H55" i="2"/>
  <c r="H56" i="2"/>
  <c r="H57" i="2"/>
  <c r="H21" i="2"/>
  <c r="H22" i="2"/>
  <c r="H23" i="2"/>
  <c r="H24" i="2"/>
  <c r="H25" i="2"/>
  <c r="H26" i="2"/>
  <c r="H27" i="2"/>
  <c r="B2" i="2"/>
  <c r="I96" i="2"/>
  <c r="G96" i="2"/>
  <c r="F96" i="2"/>
  <c r="E96" i="2"/>
  <c r="C96" i="2"/>
  <c r="H95" i="2"/>
  <c r="H94" i="2"/>
  <c r="H93" i="2"/>
  <c r="H92" i="2"/>
  <c r="H81" i="2"/>
  <c r="H80" i="2"/>
  <c r="H79" i="2"/>
  <c r="H78" i="2"/>
  <c r="H77" i="2"/>
  <c r="H76" i="2"/>
  <c r="H75" i="2"/>
  <c r="H74" i="2"/>
  <c r="H73" i="2"/>
  <c r="H72" i="2"/>
  <c r="H71" i="2"/>
  <c r="H70" i="2"/>
  <c r="H69" i="2"/>
  <c r="H68" i="2"/>
  <c r="H67" i="2"/>
  <c r="H66" i="2"/>
  <c r="H65" i="2"/>
  <c r="H64" i="2"/>
  <c r="I63" i="2"/>
  <c r="G63" i="2"/>
  <c r="F63" i="2"/>
  <c r="E63" i="2"/>
  <c r="C63" i="2"/>
  <c r="H62" i="2"/>
  <c r="H61" i="2"/>
  <c r="H60" i="2"/>
  <c r="H59" i="2"/>
  <c r="H58" i="2"/>
  <c r="H47" i="2"/>
  <c r="H46" i="2"/>
  <c r="H45" i="2"/>
  <c r="H44" i="2"/>
  <c r="H43" i="2"/>
  <c r="H42" i="2"/>
  <c r="H41" i="2"/>
  <c r="H40" i="2"/>
  <c r="H39" i="2"/>
  <c r="H38" i="2"/>
  <c r="H37" i="2"/>
  <c r="H36" i="2"/>
  <c r="H35" i="2"/>
  <c r="H34" i="2"/>
  <c r="H33" i="2"/>
  <c r="H32" i="2"/>
  <c r="H31" i="2"/>
  <c r="I30" i="2"/>
  <c r="G30" i="2"/>
  <c r="F30" i="2"/>
  <c r="E30" i="2"/>
  <c r="C30" i="2"/>
  <c r="H29" i="2"/>
  <c r="H28" i="2"/>
  <c r="H20" i="2"/>
  <c r="H19" i="2"/>
  <c r="H18" i="2"/>
  <c r="H17" i="2"/>
  <c r="H16" i="2"/>
  <c r="H15" i="2"/>
  <c r="H14" i="2"/>
  <c r="H13" i="2"/>
  <c r="H12" i="2"/>
  <c r="H11" i="2"/>
  <c r="H10" i="2"/>
  <c r="H9" i="2"/>
  <c r="H8" i="2"/>
  <c r="H7" i="2"/>
  <c r="G60" i="3" l="1"/>
  <c r="H30" i="2"/>
  <c r="H3" i="2" s="1"/>
  <c r="H96" i="2"/>
  <c r="H63" i="2"/>
  <c r="I1" i="1"/>
  <c r="I1" i="3" s="1"/>
  <c r="I1" i="2" l="1"/>
  <c r="D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Kalousková Martina Mgr.</author>
  </authors>
  <commentList>
    <comment ref="A8" authorId="0" shapeId="0" xr:uid="{34D9536D-FB3E-4359-A7A3-5BB223741C12}">
      <text>
        <r>
          <rPr>
            <b/>
            <sz val="9"/>
            <color indexed="81"/>
            <rFont val="Tahoma"/>
            <family val="2"/>
            <charset val="238"/>
          </rPr>
          <t>Kalousková Martina Mgr.:</t>
        </r>
        <r>
          <rPr>
            <sz val="9"/>
            <color indexed="81"/>
            <rFont val="Tahoma"/>
            <family val="2"/>
            <charset val="238"/>
          </rPr>
          <t xml:space="preserve">
</t>
        </r>
        <r>
          <rPr>
            <sz val="10"/>
            <color indexed="81"/>
            <rFont val="Calibri"/>
            <family val="2"/>
            <charset val="238"/>
            <scheme val="minor"/>
          </rPr>
          <t>zhodnoťte, jak se vám podařilo naplnit účel uvedený v žádosti, resp. ve smlouvě</t>
        </r>
      </text>
    </comment>
    <comment ref="A16" authorId="0" shapeId="0" xr:uid="{74F2DA1A-7277-405B-96C0-96353DCF5DE6}">
      <text>
        <r>
          <rPr>
            <b/>
            <sz val="10"/>
            <color indexed="81"/>
            <rFont val="Calibri"/>
            <family val="2"/>
            <charset val="238"/>
            <scheme val="minor"/>
          </rPr>
          <t>Kalousková Martina Mgr.:</t>
        </r>
        <r>
          <rPr>
            <sz val="10"/>
            <color indexed="81"/>
            <rFont val="Calibri"/>
            <family val="2"/>
            <charset val="238"/>
            <scheme val="minor"/>
          </rPr>
          <t xml:space="preserve">
zhodnoťte, do jaké míry jste realizovali naplánované aktivity, zda jste splnili počet, obsah, odhadli počet účastníků, nebo jste naopak některé museli zrušit, omezit, do poznámky, příp. ve spodní části listu můžete uvést důvody, komentáře</t>
        </r>
      </text>
    </comment>
    <comment ref="A17" authorId="0" shapeId="0" xr:uid="{E0ABE2EC-D897-4467-945C-07F3A7E5E6A3}">
      <text>
        <r>
          <rPr>
            <b/>
            <sz val="9"/>
            <color indexed="81"/>
            <rFont val="Tahoma"/>
            <family val="2"/>
            <charset val="238"/>
          </rPr>
          <t>Kalousková Martina Mgr.:</t>
        </r>
        <r>
          <rPr>
            <sz val="9"/>
            <color indexed="81"/>
            <rFont val="Tahoma"/>
            <family val="2"/>
            <charset val="238"/>
          </rPr>
          <t xml:space="preserve">
</t>
        </r>
        <r>
          <rPr>
            <sz val="10"/>
            <color indexed="81"/>
            <rFont val="Calibri"/>
            <family val="2"/>
            <charset val="238"/>
            <scheme val="minor"/>
          </rPr>
          <t>vycházejte z aktivit uvedených v žádosti, pokud jsou aktivity pravidelně se opakující a mají tentýž charakter, je možné spojit - uvedete souhrn názvů a součet aktivit a počtu účastníků, stejně lze postupovat i u pobytových aktivit, které se konaly na stejném místě, pro stejnou cílovou skupinu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Kalousková Martina Mgr.</author>
  </authors>
  <commentList>
    <comment ref="F4" authorId="0" shapeId="0" xr:uid="{5B890D0F-A159-40E6-9A47-D25144D76845}">
      <text>
        <r>
          <rPr>
            <b/>
            <sz val="9"/>
            <color indexed="81"/>
            <rFont val="Tahoma"/>
            <family val="2"/>
            <charset val="238"/>
          </rPr>
          <t>Kalousková Martina Mgr.:</t>
        </r>
        <r>
          <rPr>
            <sz val="9"/>
            <color indexed="81"/>
            <rFont val="Tahoma"/>
            <family val="2"/>
            <charset val="238"/>
          </rPr>
          <t xml:space="preserve">
</t>
        </r>
        <r>
          <rPr>
            <sz val="10"/>
            <color indexed="81"/>
            <rFont val="Calibri"/>
            <family val="2"/>
            <charset val="238"/>
            <scheme val="minor"/>
          </rPr>
          <t>zaručená mzda pro určitou skupinu prací, závisí na charakteru vykonané práce a délce dosažené praxe (platová třída a platový stupeň), základní mzda bez osobního ohodnocení, příplatků</t>
        </r>
      </text>
    </comment>
    <comment ref="G4" authorId="0" shapeId="0" xr:uid="{9ADE75A8-11A7-42FB-BABE-4B9183F9E1EE}">
      <text>
        <r>
          <rPr>
            <b/>
            <sz val="9"/>
            <color indexed="81"/>
            <rFont val="Tahoma"/>
            <family val="2"/>
            <charset val="238"/>
          </rPr>
          <t>Kalousková Martina Mgr.:</t>
        </r>
        <r>
          <rPr>
            <sz val="9"/>
            <color indexed="81"/>
            <rFont val="Tahoma"/>
            <family val="2"/>
            <charset val="238"/>
          </rPr>
          <t xml:space="preserve">
</t>
        </r>
        <r>
          <rPr>
            <sz val="10"/>
            <color indexed="81"/>
            <rFont val="Calibri"/>
            <family val="2"/>
            <charset val="238"/>
            <scheme val="minor"/>
          </rPr>
          <t>příplatky (nárokové, nenárokové), náhrada mzdy (dovolená, svátky), odměny,náhrada mzdy za prvních 14 dní DPN, příp. jiné</t>
        </r>
      </text>
    </comment>
    <comment ref="H4" authorId="0" shapeId="0" xr:uid="{D579A9CB-A4BE-4ED8-9F61-8C0CAAC15B47}">
      <text>
        <r>
          <rPr>
            <b/>
            <sz val="9"/>
            <color indexed="81"/>
            <rFont val="Tahoma"/>
            <charset val="1"/>
          </rPr>
          <t xml:space="preserve">Kalousková Martina Mgr.:
</t>
        </r>
        <r>
          <rPr>
            <sz val="10"/>
            <color indexed="81"/>
            <rFont val="Calibri"/>
            <family val="2"/>
            <charset val="238"/>
            <scheme val="minor"/>
          </rPr>
          <t>mzdový fond celkem, bez povinného sociálního a zdravotního pojištění hrazeného zaměstnavatelem</t>
        </r>
      </text>
    </comment>
  </commentList>
</comments>
</file>

<file path=xl/sharedStrings.xml><?xml version="1.0" encoding="utf-8"?>
<sst xmlns="http://schemas.openxmlformats.org/spreadsheetml/2006/main" count="90" uniqueCount="73">
  <si>
    <t>KVANTITATIVNÍ VYHODNOCENÍ PROJEKTU - PROGRAM NAVAZUJÍCÍ AKTIVITY</t>
  </si>
  <si>
    <t>Název projektu</t>
  </si>
  <si>
    <r>
      <t xml:space="preserve">vyplňte minimálně ty údaje, které jsou zabarveny, příp. se zaberví zeleně, ostatní můžete vyplnit dle uvážení (potřeby), v prostoru pro dolnění můžete stručně zhodnotit projekt, </t>
    </r>
    <r>
      <rPr>
        <b/>
        <sz val="10"/>
        <color rgb="FFFF0000"/>
        <rFont val="Calibri"/>
        <family val="2"/>
        <charset val="238"/>
        <scheme val="minor"/>
      </rPr>
      <t>NEPIŠTE, ŽE JE PODROBNĚ UVEDENO V DALŠÍ PŘÍLOZE</t>
    </r>
  </si>
  <si>
    <t>naplněnost aktivit</t>
  </si>
  <si>
    <t>typ aktivity</t>
  </si>
  <si>
    <t>Číslo žádosti</t>
  </si>
  <si>
    <t>90 až 100%</t>
  </si>
  <si>
    <t>plně v souladu s žádostí (90 až 100 %)</t>
  </si>
  <si>
    <t>pravidelně se opakující</t>
  </si>
  <si>
    <t>Uživatelé projektu</t>
  </si>
  <si>
    <t>celkem</t>
  </si>
  <si>
    <t>z toho pouze z HK</t>
  </si>
  <si>
    <t>z HK v %</t>
  </si>
  <si>
    <t>poznámka</t>
  </si>
  <si>
    <t>60 až 89 %</t>
  </si>
  <si>
    <t>v převážné většině v souladu s žádostí (60 až 89 %)</t>
  </si>
  <si>
    <t>nepravidelně se opakující</t>
  </si>
  <si>
    <t>Počet uživatelů projektu</t>
  </si>
  <si>
    <t>40 až 59 %</t>
  </si>
  <si>
    <t>částečně v souladu s žádostí (40 až 59 %)</t>
  </si>
  <si>
    <t>jednorázová</t>
  </si>
  <si>
    <t>Počet rodin</t>
  </si>
  <si>
    <t>do 39 %</t>
  </si>
  <si>
    <t>v minimálním souladu s žádostí (do 39 %)</t>
  </si>
  <si>
    <t>víkendová</t>
  </si>
  <si>
    <t>nenaplněny (0%)</t>
  </si>
  <si>
    <t>pobytová</t>
  </si>
  <si>
    <t>Míra naplnění stanoveného účelu projektu (vyberte z možností):</t>
  </si>
  <si>
    <t>Pracovníci projektu (skutečnost)</t>
  </si>
  <si>
    <t xml:space="preserve">počet pracovníků </t>
  </si>
  <si>
    <t>přepočtený počet úvazků 
(u HPP)</t>
  </si>
  <si>
    <t>počet hodin odpracovaných v projektu 
(u DPP/DPČ/
dobrovolníků)</t>
  </si>
  <si>
    <t>Pracovníci na hlavní pracovní poměr</t>
  </si>
  <si>
    <t>Pracovníci na DPP/DPČ</t>
  </si>
  <si>
    <t>Dobrovolníci</t>
  </si>
  <si>
    <t>Sledované činnosti/aktivity</t>
  </si>
  <si>
    <t>Aktivity plánované v žádosti realizací projektu naplněny:</t>
  </si>
  <si>
    <t>Realizované aktivity dle typu (mělo by odpovídat aktivitám v žádosti):</t>
  </si>
  <si>
    <t>název aktivity (příp. cílová skupina, pokud je to důležité rozlišovat)</t>
  </si>
  <si>
    <t>počet aktivit</t>
  </si>
  <si>
    <t>počet účastníků celkem</t>
  </si>
  <si>
    <t>celková doba trvání (hodiny)</t>
  </si>
  <si>
    <t>celková doba trvání (dny)</t>
  </si>
  <si>
    <t>termín konání aktivity</t>
  </si>
  <si>
    <t>počet pracovníků zabezpečujících pobytovou aktivitu</t>
  </si>
  <si>
    <t>celkové náklady na akci (v Kč)</t>
  </si>
  <si>
    <t>Prostor pro doplnění, poznámky k vyhodnocení</t>
  </si>
  <si>
    <t>Přehled zaměstnanců projektu, celkových hrubých mezd a příspěvku od Města HK na mzdy pro rok</t>
  </si>
  <si>
    <t>Součet celkem:</t>
  </si>
  <si>
    <t>Zaměstnanec</t>
  </si>
  <si>
    <t>Funkce</t>
  </si>
  <si>
    <t>Úvazek dle smlouvy</t>
  </si>
  <si>
    <t>Pracovní poměr od - do</t>
  </si>
  <si>
    <t>Přepočtený úvazek</t>
  </si>
  <si>
    <t>Tarifní mzda (základní mzda časová)celkem za rok</t>
  </si>
  <si>
    <t>Ostatní složky mzdy celkem za rok</t>
  </si>
  <si>
    <t>Hrubá mzda celkem za rok</t>
  </si>
  <si>
    <t>Z toho čerpáno od města</t>
  </si>
  <si>
    <t>Mezisoučet:</t>
  </si>
  <si>
    <t xml:space="preserve"> </t>
  </si>
  <si>
    <t xml:space="preserve">Ostatní osobní náklady a přehled dohod pro rok </t>
  </si>
  <si>
    <t>Součet celkem (DPP):</t>
  </si>
  <si>
    <t>Součet celkem (DPČ):</t>
  </si>
  <si>
    <t>Dohoda o provedení práce (DPP)</t>
  </si>
  <si>
    <t>Druh činnosti</t>
  </si>
  <si>
    <t>Celkem hodin</t>
  </si>
  <si>
    <t>Honorář za 1 hodinu</t>
  </si>
  <si>
    <t xml:space="preserve">Honorář celkem </t>
  </si>
  <si>
    <r>
      <t>Poznámka</t>
    </r>
    <r>
      <rPr>
        <sz val="10"/>
        <color indexed="8"/>
        <rFont val="Calibri"/>
        <family val="2"/>
        <charset val="238"/>
        <scheme val="minor"/>
      </rPr>
      <t xml:space="preserve">                              (uveďte plat.stupeň a třídu, používáte-li je)</t>
    </r>
  </si>
  <si>
    <t xml:space="preserve">
Dohoda o pracovní činnosti (DPČ)
</t>
  </si>
  <si>
    <t>Jméno</t>
  </si>
  <si>
    <t>Honorář celkem</t>
  </si>
  <si>
    <r>
      <t xml:space="preserve">Poznámka                   </t>
    </r>
    <r>
      <rPr>
        <sz val="10"/>
        <color indexed="8"/>
        <rFont val="Calibri"/>
        <family val="2"/>
        <charset val="238"/>
        <scheme val="minor"/>
      </rPr>
      <t xml:space="preserve">(uveďte plat.stupeň a třídu, používáte-li 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</si>
</sst>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 &quot;Kč&quot;"/>
  </numFmts>
  <fonts count="21">
    <font>
      <sz val="11"/>
      <color theme="1"/>
      <name val="Calibri"/>
      <family val="2"/>
      <charset val="238"/>
      <scheme val="minor"/>
    </font>
    <font>
      <b/>
      <sz val="11"/>
      <color theme="1"/>
      <name val="Calibri"/>
      <family val="2"/>
      <charset val="238"/>
      <scheme val="minor"/>
    </font>
    <font>
      <sz val="10"/>
      <color rgb="FFFF0000"/>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charset val="238"/>
    </font>
    <font>
      <sz val="9"/>
      <color indexed="81"/>
      <name val="Tahoma"/>
      <family val="2"/>
      <charset val="238"/>
    </font>
    <font>
      <b/>
      <sz val="9"/>
      <color indexed="81"/>
      <name val="Tahoma"/>
      <family val="2"/>
      <charset val="238"/>
    </font>
    <font>
      <sz val="10"/>
      <color indexed="81"/>
      <name val="Calibri"/>
      <family val="2"/>
      <charset val="238"/>
      <scheme val="minor"/>
    </font>
    <font>
      <b/>
      <sz val="10"/>
      <color indexed="81"/>
      <name val="Calibri"/>
      <family val="2"/>
      <charset val="238"/>
      <scheme val="minor"/>
    </font>
    <font>
      <sz val="10"/>
      <name val="Arial CE"/>
      <charset val="238"/>
    </font>
    <font>
      <b/>
      <sz val="11"/>
      <name val="Calibri"/>
      <family val="2"/>
      <charset val="238"/>
      <scheme val="minor"/>
    </font>
    <font>
      <b/>
      <sz val="10"/>
      <name val="Calibri"/>
      <family val="2"/>
      <charset val="238"/>
      <scheme val="minor"/>
    </font>
    <font>
      <b/>
      <sz val="10"/>
      <color indexed="8"/>
      <name val="Calibri"/>
      <family val="2"/>
      <charset val="238"/>
      <scheme val="minor"/>
    </font>
    <font>
      <sz val="10"/>
      <name val="Calibri"/>
      <family val="2"/>
      <charset val="238"/>
      <scheme val="minor"/>
    </font>
    <font>
      <sz val="11"/>
      <name val="Calibri"/>
      <family val="2"/>
      <charset val="238"/>
      <scheme val="minor"/>
    </font>
    <font>
      <sz val="8"/>
      <name val="Calibri"/>
      <family val="2"/>
      <charset val="238"/>
      <scheme val="minor"/>
    </font>
    <font>
      <sz val="10"/>
      <color indexed="8"/>
      <name val="Calibri"/>
      <family val="2"/>
      <charset val="238"/>
      <scheme val="minor"/>
    </font>
    <font>
      <b/>
      <sz val="11"/>
      <color indexed="8"/>
      <name val="Calibri"/>
      <family val="2"/>
      <charset val="238"/>
      <scheme val="minor"/>
    </font>
    <font>
      <b/>
      <sz val="9"/>
      <color indexed="81"/>
      <name val="Tahoma"/>
      <charset val="1"/>
    </font>
    <font>
      <b/>
      <sz val="10"/>
      <color rgb="FFFF0000"/>
      <name val="Calibri"/>
      <family val="2"/>
      <charset val="238"/>
      <scheme val="minor"/>
    </font>
  </fonts>
  <fills count="7">
    <fill>
      <patternFill patternType="none"/>
    </fill>
    <fill>
      <patternFill patternType="gray125"/>
    </fill>
    <fill>
      <patternFill patternType="solid">
        <fgColor theme="2" tint="-9.9978637043366805E-2"/>
        <bgColor indexed="64"/>
      </patternFill>
    </fill>
    <fill>
      <patternFill patternType="solid">
        <fgColor rgb="FFCC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6795556505021"/>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s>
  <cellStyleXfs count="2">
    <xf numFmtId="0" fontId="0" fillId="0" borderId="0"/>
    <xf numFmtId="0" fontId="10" fillId="0" borderId="0"/>
  </cellStyleXfs>
  <cellXfs count="150">
    <xf numFmtId="0" fontId="0" fillId="0" borderId="0" xfId="0"/>
    <xf numFmtId="9" fontId="0" fillId="0" borderId="0" xfId="0" applyNumberFormat="1"/>
    <xf numFmtId="0" fontId="3" fillId="3" borderId="1" xfId="0" applyFont="1" applyFill="1" applyBorder="1" applyAlignment="1">
      <alignment vertical="center"/>
    </xf>
    <xf numFmtId="0" fontId="3" fillId="2" borderId="1" xfId="0" applyFont="1" applyFill="1" applyBorder="1" applyAlignment="1">
      <alignmen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2" borderId="1" xfId="0" applyFont="1" applyFill="1" applyBorder="1" applyAlignment="1">
      <alignment vertical="center"/>
    </xf>
    <xf numFmtId="0" fontId="3"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0" borderId="1" xfId="0" applyFont="1" applyBorder="1" applyAlignment="1">
      <alignment vertical="center" wrapText="1"/>
    </xf>
    <xf numFmtId="1" fontId="1" fillId="3" borderId="1" xfId="0" applyNumberFormat="1"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0" fontId="11" fillId="4" borderId="7" xfId="1" applyFont="1" applyFill="1" applyBorder="1" applyAlignment="1">
      <alignment vertical="center"/>
    </xf>
    <xf numFmtId="0" fontId="11" fillId="4" borderId="12" xfId="1" applyFont="1" applyFill="1" applyBorder="1" applyAlignment="1">
      <alignment vertical="center"/>
    </xf>
    <xf numFmtId="0" fontId="12" fillId="0" borderId="13" xfId="1" applyFont="1" applyBorder="1" applyAlignment="1">
      <alignment horizontal="left" vertical="center"/>
    </xf>
    <xf numFmtId="4" fontId="12" fillId="4" borderId="10" xfId="1" applyNumberFormat="1" applyFont="1" applyFill="1" applyBorder="1" applyAlignment="1">
      <alignment horizontal="right" vertical="center"/>
    </xf>
    <xf numFmtId="0" fontId="12" fillId="0" borderId="14" xfId="1" applyFont="1" applyBorder="1" applyAlignment="1">
      <alignment horizontal="left" vertical="center"/>
    </xf>
    <xf numFmtId="164" fontId="12" fillId="4" borderId="10" xfId="1" applyNumberFormat="1" applyFont="1" applyFill="1" applyBorder="1" applyAlignment="1">
      <alignment horizontal="right" vertical="center"/>
    </xf>
    <xf numFmtId="0" fontId="14" fillId="5" borderId="21" xfId="1" applyFont="1" applyFill="1" applyBorder="1" applyAlignment="1" applyProtection="1">
      <alignment horizontal="left" vertical="center" wrapText="1"/>
      <protection locked="0"/>
    </xf>
    <xf numFmtId="0" fontId="14" fillId="5" borderId="22" xfId="1" applyFont="1" applyFill="1" applyBorder="1" applyAlignment="1" applyProtection="1">
      <alignment horizontal="left" vertical="center" wrapText="1"/>
      <protection locked="0"/>
    </xf>
    <xf numFmtId="4" fontId="15" fillId="5" borderId="22" xfId="1" applyNumberFormat="1" applyFont="1" applyFill="1" applyBorder="1" applyAlignment="1" applyProtection="1">
      <alignment horizontal="center" vertical="center" wrapText="1"/>
      <protection locked="0"/>
    </xf>
    <xf numFmtId="0" fontId="16" fillId="5" borderId="22" xfId="1" applyFont="1" applyFill="1" applyBorder="1" applyAlignment="1" applyProtection="1">
      <alignment horizontal="center" vertical="center" wrapText="1"/>
      <protection locked="0"/>
    </xf>
    <xf numFmtId="164" fontId="15" fillId="5" borderId="22" xfId="1" applyNumberFormat="1" applyFont="1" applyFill="1" applyBorder="1" applyAlignment="1" applyProtection="1">
      <alignment horizontal="center" vertical="center" wrapText="1"/>
      <protection locked="0"/>
    </xf>
    <xf numFmtId="4" fontId="15" fillId="5" borderId="22" xfId="1" applyNumberFormat="1" applyFont="1" applyFill="1" applyBorder="1" applyAlignment="1" applyProtection="1">
      <alignment horizontal="right" vertical="center" wrapText="1"/>
      <protection locked="0"/>
    </xf>
    <xf numFmtId="4" fontId="15" fillId="5" borderId="23" xfId="1" applyNumberFormat="1" applyFont="1" applyFill="1" applyBorder="1" applyAlignment="1" applyProtection="1">
      <alignment horizontal="right" vertical="center" wrapText="1"/>
      <protection locked="0"/>
    </xf>
    <xf numFmtId="0" fontId="14" fillId="5" borderId="24" xfId="1" applyFont="1" applyFill="1" applyBorder="1" applyAlignment="1" applyProtection="1">
      <alignment horizontal="left" vertical="center" wrapText="1"/>
      <protection locked="0"/>
    </xf>
    <xf numFmtId="0" fontId="14" fillId="5" borderId="6" xfId="1" applyFont="1" applyFill="1" applyBorder="1" applyAlignment="1" applyProtection="1">
      <alignment horizontal="left" vertical="center" wrapText="1"/>
      <protection locked="0"/>
    </xf>
    <xf numFmtId="4" fontId="15" fillId="5" borderId="6" xfId="1" applyNumberFormat="1" applyFont="1" applyFill="1" applyBorder="1" applyAlignment="1" applyProtection="1">
      <alignment horizontal="center" vertical="center" wrapText="1"/>
      <protection locked="0"/>
    </xf>
    <xf numFmtId="0" fontId="16" fillId="5" borderId="6" xfId="1" applyFont="1" applyFill="1" applyBorder="1" applyAlignment="1" applyProtection="1">
      <alignment horizontal="center" vertical="center" wrapText="1"/>
      <protection locked="0"/>
    </xf>
    <xf numFmtId="164" fontId="15" fillId="5" borderId="6" xfId="1" applyNumberFormat="1" applyFont="1" applyFill="1" applyBorder="1" applyAlignment="1" applyProtection="1">
      <alignment horizontal="center" vertical="center" wrapText="1"/>
      <protection locked="0"/>
    </xf>
    <xf numFmtId="4" fontId="15" fillId="5" borderId="6" xfId="1" applyNumberFormat="1" applyFont="1" applyFill="1" applyBorder="1" applyAlignment="1" applyProtection="1">
      <alignment horizontal="right" vertical="center" wrapText="1"/>
      <protection locked="0"/>
    </xf>
    <xf numFmtId="4" fontId="15" fillId="5" borderId="25" xfId="1" applyNumberFormat="1" applyFont="1" applyFill="1" applyBorder="1" applyAlignment="1" applyProtection="1">
      <alignment horizontal="right" vertical="center" wrapText="1"/>
      <protection locked="0"/>
    </xf>
    <xf numFmtId="0" fontId="14" fillId="5" borderId="18" xfId="1" applyFont="1" applyFill="1" applyBorder="1" applyAlignment="1" applyProtection="1">
      <alignment horizontal="left" vertical="center" wrapText="1"/>
      <protection locked="0"/>
    </xf>
    <xf numFmtId="0" fontId="14" fillId="5" borderId="26" xfId="1" applyFont="1" applyFill="1" applyBorder="1" applyAlignment="1" applyProtection="1">
      <alignment horizontal="left" vertical="center" wrapText="1"/>
      <protection locked="0"/>
    </xf>
    <xf numFmtId="4" fontId="15" fillId="5" borderId="27" xfId="1" applyNumberFormat="1" applyFont="1" applyFill="1" applyBorder="1" applyAlignment="1" applyProtection="1">
      <alignment horizontal="center" vertical="center" wrapText="1"/>
      <protection locked="0"/>
    </xf>
    <xf numFmtId="0" fontId="16" fillId="5" borderId="26" xfId="1" applyFont="1" applyFill="1" applyBorder="1" applyAlignment="1" applyProtection="1">
      <alignment horizontal="center" vertical="center" wrapText="1"/>
      <protection locked="0"/>
    </xf>
    <xf numFmtId="164" fontId="15" fillId="5" borderId="28" xfId="1" applyNumberFormat="1" applyFont="1" applyFill="1" applyBorder="1" applyAlignment="1" applyProtection="1">
      <alignment horizontal="center" vertical="center" wrapText="1"/>
      <protection locked="0"/>
    </xf>
    <xf numFmtId="4" fontId="15" fillId="5" borderId="5" xfId="1" applyNumberFormat="1" applyFont="1" applyFill="1" applyBorder="1" applyAlignment="1" applyProtection="1">
      <alignment horizontal="right" vertical="center" wrapText="1"/>
      <protection locked="0"/>
    </xf>
    <xf numFmtId="4" fontId="15" fillId="5" borderId="30" xfId="1" applyNumberFormat="1" applyFont="1" applyFill="1" applyBorder="1" applyAlignment="1" applyProtection="1">
      <alignment horizontal="right" vertical="center" wrapText="1"/>
      <protection locked="0"/>
    </xf>
    <xf numFmtId="0" fontId="14" fillId="0" borderId="0" xfId="1" applyFont="1" applyAlignment="1">
      <alignment horizontal="right" vertical="top" wrapText="1"/>
    </xf>
    <xf numFmtId="1" fontId="11" fillId="3" borderId="10" xfId="1" applyNumberFormat="1" applyFont="1" applyFill="1" applyBorder="1" applyAlignment="1">
      <alignment horizontal="center" vertical="center" wrapText="1"/>
    </xf>
    <xf numFmtId="0" fontId="13" fillId="3" borderId="16" xfId="1" applyFont="1" applyFill="1" applyBorder="1" applyAlignment="1">
      <alignment horizontal="center" vertical="center" wrapText="1"/>
    </xf>
    <xf numFmtId="4" fontId="15" fillId="3" borderId="22" xfId="1" applyNumberFormat="1" applyFont="1" applyFill="1" applyBorder="1" applyAlignment="1">
      <alignment horizontal="right" vertical="center" wrapText="1"/>
    </xf>
    <xf numFmtId="4" fontId="15" fillId="3" borderId="6" xfId="1" applyNumberFormat="1" applyFont="1" applyFill="1" applyBorder="1" applyAlignment="1">
      <alignment horizontal="right" vertical="center" wrapText="1"/>
    </xf>
    <xf numFmtId="4" fontId="15" fillId="3" borderId="29" xfId="1" applyNumberFormat="1" applyFont="1" applyFill="1" applyBorder="1" applyAlignment="1">
      <alignment horizontal="right" vertical="center" wrapText="1"/>
    </xf>
    <xf numFmtId="4" fontId="11" fillId="3" borderId="32" xfId="1" applyNumberFormat="1" applyFont="1" applyFill="1" applyBorder="1" applyAlignment="1">
      <alignment horizontal="right" vertical="center" wrapText="1"/>
    </xf>
    <xf numFmtId="4" fontId="18" fillId="3" borderId="31" xfId="1" applyNumberFormat="1" applyFont="1" applyFill="1" applyBorder="1" applyAlignment="1">
      <alignment vertical="center" wrapText="1"/>
    </xf>
    <xf numFmtId="1" fontId="13" fillId="3" borderId="19" xfId="1" applyNumberFormat="1" applyFont="1" applyFill="1" applyBorder="1" applyAlignment="1">
      <alignment horizontal="center" vertical="center" wrapText="1"/>
    </xf>
    <xf numFmtId="4" fontId="11" fillId="3" borderId="10" xfId="1" applyNumberFormat="1" applyFont="1" applyFill="1" applyBorder="1" applyAlignment="1">
      <alignment horizontal="right" vertical="center" wrapText="1"/>
    </xf>
    <xf numFmtId="164" fontId="18" fillId="3" borderId="31" xfId="1" applyNumberFormat="1" applyFont="1" applyFill="1" applyBorder="1" applyAlignment="1">
      <alignment vertical="center" wrapText="1"/>
    </xf>
    <xf numFmtId="4" fontId="11" fillId="3" borderId="33" xfId="1" applyNumberFormat="1" applyFont="1" applyFill="1" applyBorder="1" applyAlignment="1">
      <alignment horizontal="right" vertical="center" wrapText="1"/>
    </xf>
    <xf numFmtId="0" fontId="14" fillId="0" borderId="7" xfId="1" applyFont="1" applyBorder="1" applyAlignment="1">
      <alignment horizontal="right" vertical="top" wrapText="1"/>
    </xf>
    <xf numFmtId="0" fontId="12" fillId="0" borderId="8" xfId="1" applyFont="1" applyBorder="1" applyAlignment="1">
      <alignment horizontal="left" vertical="center" wrapText="1"/>
    </xf>
    <xf numFmtId="0" fontId="17" fillId="0" borderId="8" xfId="1" applyFont="1" applyBorder="1" applyAlignment="1">
      <alignment vertical="top" wrapText="1"/>
    </xf>
    <xf numFmtId="4" fontId="18" fillId="3" borderId="10" xfId="1" applyNumberFormat="1" applyFont="1" applyFill="1" applyBorder="1" applyAlignment="1">
      <alignment vertical="center" wrapText="1"/>
    </xf>
    <xf numFmtId="2" fontId="12" fillId="4" borderId="10" xfId="1" applyNumberFormat="1" applyFont="1" applyFill="1" applyBorder="1" applyAlignment="1">
      <alignment horizontal="right" vertical="center"/>
    </xf>
    <xf numFmtId="0" fontId="12" fillId="0" borderId="8" xfId="1" applyFont="1" applyBorder="1" applyAlignment="1">
      <alignment horizontal="left" vertical="center"/>
    </xf>
    <xf numFmtId="0" fontId="12" fillId="0" borderId="10" xfId="1" applyFont="1" applyBorder="1" applyAlignment="1">
      <alignment horizontal="left" vertical="center"/>
    </xf>
    <xf numFmtId="0" fontId="17" fillId="0" borderId="36" xfId="1" applyFont="1" applyBorder="1" applyAlignment="1" applyProtection="1">
      <alignment horizontal="left" vertical="center" wrapText="1"/>
      <protection locked="0"/>
    </xf>
    <xf numFmtId="0" fontId="17" fillId="0" borderId="37" xfId="1" applyFont="1" applyBorder="1" applyAlignment="1" applyProtection="1">
      <alignment horizontal="center" vertical="center" wrapText="1"/>
      <protection locked="0"/>
    </xf>
    <xf numFmtId="0" fontId="14" fillId="0" borderId="0" xfId="1" applyFont="1"/>
    <xf numFmtId="0" fontId="14" fillId="0" borderId="36" xfId="1" applyFont="1" applyBorder="1" applyAlignment="1" applyProtection="1">
      <alignment horizontal="left" vertical="center" wrapText="1"/>
      <protection locked="0"/>
    </xf>
    <xf numFmtId="0" fontId="14" fillId="0" borderId="37" xfId="1" applyFont="1" applyBorder="1" applyAlignment="1" applyProtection="1">
      <alignment horizontal="center" vertical="center" wrapText="1"/>
      <protection locked="0"/>
    </xf>
    <xf numFmtId="0" fontId="14" fillId="0" borderId="24" xfId="1" applyFont="1" applyBorder="1" applyAlignment="1" applyProtection="1">
      <alignment horizontal="left" vertical="center" wrapText="1"/>
      <protection locked="0"/>
    </xf>
    <xf numFmtId="0" fontId="14" fillId="0" borderId="25" xfId="1" applyFont="1" applyBorder="1" applyAlignment="1" applyProtection="1">
      <alignment horizontal="center" vertical="center" wrapText="1"/>
      <protection locked="0"/>
    </xf>
    <xf numFmtId="0" fontId="14" fillId="0" borderId="18" xfId="1" applyFont="1" applyBorder="1" applyAlignment="1" applyProtection="1">
      <alignment horizontal="left" vertical="center" wrapText="1"/>
      <protection locked="0"/>
    </xf>
    <xf numFmtId="0" fontId="14" fillId="0" borderId="41" xfId="1" applyFont="1" applyBorder="1" applyAlignment="1" applyProtection="1">
      <alignment horizontal="center" vertical="center" wrapText="1"/>
      <protection locked="0"/>
    </xf>
    <xf numFmtId="0" fontId="12" fillId="6" borderId="10" xfId="1" applyFont="1" applyFill="1" applyBorder="1" applyAlignment="1">
      <alignment horizontal="left" vertical="center"/>
    </xf>
    <xf numFmtId="4" fontId="17" fillId="0" borderId="1" xfId="1" applyNumberFormat="1" applyFont="1" applyBorder="1" applyAlignment="1" applyProtection="1">
      <alignment horizontal="center" vertical="center" wrapText="1"/>
      <protection locked="0"/>
    </xf>
    <xf numFmtId="165" fontId="17" fillId="0" borderId="1" xfId="1" applyNumberFormat="1" applyFont="1" applyBorder="1" applyAlignment="1" applyProtection="1">
      <alignment horizontal="center" vertical="center" wrapText="1"/>
      <protection locked="0"/>
    </xf>
    <xf numFmtId="4" fontId="17" fillId="0" borderId="1" xfId="1" applyNumberFormat="1" applyFont="1" applyBorder="1" applyAlignment="1" applyProtection="1">
      <alignment horizontal="right" vertical="center" wrapText="1"/>
      <protection locked="0"/>
    </xf>
    <xf numFmtId="4" fontId="14" fillId="0" borderId="1" xfId="1" applyNumberFormat="1" applyFont="1" applyBorder="1" applyAlignment="1" applyProtection="1">
      <alignment horizontal="right" vertical="center" wrapText="1"/>
      <protection locked="0"/>
    </xf>
    <xf numFmtId="165" fontId="14" fillId="0" borderId="1" xfId="1" applyNumberFormat="1" applyFont="1" applyBorder="1" applyAlignment="1" applyProtection="1">
      <alignment horizontal="center" vertical="center" wrapText="1"/>
      <protection locked="0"/>
    </xf>
    <xf numFmtId="4" fontId="14" fillId="0" borderId="6" xfId="1" applyNumberFormat="1" applyFont="1" applyBorder="1" applyAlignment="1" applyProtection="1">
      <alignment horizontal="right" vertical="center" wrapText="1"/>
      <protection locked="0"/>
    </xf>
    <xf numFmtId="165" fontId="14" fillId="0" borderId="6" xfId="1" applyNumberFormat="1" applyFont="1" applyBorder="1" applyAlignment="1" applyProtection="1">
      <alignment horizontal="center" vertical="center" wrapText="1"/>
      <protection locked="0"/>
    </xf>
    <xf numFmtId="0" fontId="14" fillId="0" borderId="18" xfId="1" applyFont="1" applyBorder="1" applyAlignment="1" applyProtection="1">
      <alignment horizontal="left" vertical="top" wrapText="1"/>
      <protection locked="0"/>
    </xf>
    <xf numFmtId="4" fontId="14" fillId="0" borderId="26" xfId="1" applyNumberFormat="1" applyFont="1" applyBorder="1" applyAlignment="1" applyProtection="1">
      <alignment horizontal="right" vertical="center" wrapText="1"/>
      <protection locked="0"/>
    </xf>
    <xf numFmtId="165" fontId="14" fillId="0" borderId="26" xfId="1" applyNumberFormat="1" applyFont="1" applyBorder="1" applyAlignment="1" applyProtection="1">
      <alignment horizontal="center" vertical="center" wrapText="1"/>
      <protection locked="0"/>
    </xf>
    <xf numFmtId="4" fontId="14" fillId="0" borderId="40" xfId="1" applyNumberFormat="1" applyFont="1" applyBorder="1" applyAlignment="1" applyProtection="1">
      <alignment horizontal="right" vertical="center" wrapText="1"/>
      <protection locked="0"/>
    </xf>
    <xf numFmtId="0" fontId="14" fillId="0" borderId="14" xfId="1" applyFont="1" applyBorder="1" applyAlignment="1">
      <alignment vertical="top" wrapText="1"/>
    </xf>
    <xf numFmtId="0" fontId="14" fillId="0" borderId="0" xfId="1" applyFont="1" applyAlignment="1">
      <alignment vertical="top" wrapText="1"/>
    </xf>
    <xf numFmtId="4" fontId="14" fillId="0" borderId="1" xfId="1" applyNumberFormat="1" applyFont="1" applyBorder="1" applyAlignment="1" applyProtection="1">
      <alignment horizontal="center" vertical="center" wrapText="1"/>
      <protection locked="0"/>
    </xf>
    <xf numFmtId="165" fontId="14" fillId="0" borderId="1" xfId="1" applyNumberFormat="1" applyFont="1" applyBorder="1" applyAlignment="1" applyProtection="1">
      <alignment vertical="center" wrapText="1"/>
      <protection locked="0"/>
    </xf>
    <xf numFmtId="4" fontId="14" fillId="0" borderId="6" xfId="1" applyNumberFormat="1" applyFont="1" applyBorder="1" applyAlignment="1" applyProtection="1">
      <alignment horizontal="center" vertical="center" wrapText="1"/>
      <protection locked="0"/>
    </xf>
    <xf numFmtId="165" fontId="14" fillId="0" borderId="6" xfId="1" applyNumberFormat="1" applyFont="1" applyBorder="1" applyAlignment="1" applyProtection="1">
      <alignment vertical="center" wrapText="1"/>
      <protection locked="0"/>
    </xf>
    <xf numFmtId="4" fontId="14" fillId="0" borderId="26" xfId="1" applyNumberFormat="1" applyFont="1" applyBorder="1" applyAlignment="1" applyProtection="1">
      <alignment horizontal="center" vertical="center" wrapText="1"/>
      <protection locked="0"/>
    </xf>
    <xf numFmtId="1" fontId="12" fillId="3" borderId="10" xfId="1" applyNumberFormat="1" applyFont="1" applyFill="1" applyBorder="1" applyAlignment="1">
      <alignment horizontal="center" vertical="center"/>
    </xf>
    <xf numFmtId="0" fontId="13" fillId="3" borderId="15" xfId="1" applyFont="1" applyFill="1" applyBorder="1" applyAlignment="1">
      <alignment horizontal="center" vertical="center" wrapText="1"/>
    </xf>
    <xf numFmtId="0" fontId="13" fillId="3" borderId="17" xfId="1" applyFont="1" applyFill="1" applyBorder="1" applyAlignment="1">
      <alignment horizontal="center" vertical="center" wrapText="1"/>
    </xf>
    <xf numFmtId="4" fontId="14" fillId="3" borderId="1" xfId="1" applyNumberFormat="1" applyFont="1" applyFill="1" applyBorder="1" applyAlignment="1">
      <alignment horizontal="right" vertical="center" wrapText="1"/>
    </xf>
    <xf numFmtId="4" fontId="14" fillId="3" borderId="6" xfId="1" applyNumberFormat="1" applyFont="1" applyFill="1" applyBorder="1" applyAlignment="1">
      <alignment horizontal="right" vertical="center" wrapText="1"/>
    </xf>
    <xf numFmtId="4" fontId="14" fillId="3" borderId="26" xfId="1" applyNumberFormat="1" applyFont="1" applyFill="1" applyBorder="1" applyAlignment="1">
      <alignment horizontal="right" vertical="center" wrapText="1"/>
    </xf>
    <xf numFmtId="4" fontId="12" fillId="3" borderId="31" xfId="1" applyNumberFormat="1" applyFont="1" applyFill="1" applyBorder="1" applyAlignment="1">
      <alignment horizontal="right" vertical="center" wrapText="1"/>
    </xf>
    <xf numFmtId="4" fontId="12" fillId="3" borderId="10" xfId="1" applyNumberFormat="1" applyFont="1" applyFill="1" applyBorder="1"/>
    <xf numFmtId="4" fontId="12" fillId="3" borderId="9" xfId="1" applyNumberFormat="1" applyFont="1" applyFill="1" applyBorder="1" applyAlignment="1">
      <alignment horizontal="right"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pplyProtection="1">
      <alignment horizontal="left" vertical="center" wrapText="1"/>
      <protection locked="0"/>
    </xf>
    <xf numFmtId="0" fontId="0" fillId="0" borderId="1" xfId="0" applyBorder="1" applyAlignment="1">
      <alignment horizontal="center" vertical="center" wrapText="1"/>
    </xf>
    <xf numFmtId="0" fontId="2" fillId="3" borderId="1" xfId="0" applyFont="1" applyFill="1" applyBorder="1" applyAlignment="1">
      <alignment horizontal="left"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 fillId="2" borderId="1" xfId="0" applyFont="1" applyFill="1" applyBorder="1" applyAlignment="1">
      <alignment horizontal="right" vertical="center"/>
    </xf>
    <xf numFmtId="0" fontId="4" fillId="0" borderId="1" xfId="0" applyFont="1" applyBorder="1" applyAlignment="1" applyProtection="1">
      <alignment horizontal="right" vertical="center"/>
      <protection locked="0"/>
    </xf>
    <xf numFmtId="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5" fillId="0" borderId="1" xfId="0" applyFont="1" applyBorder="1" applyAlignment="1" applyProtection="1">
      <alignment horizontal="right" vertical="center"/>
      <protection locked="0"/>
    </xf>
    <xf numFmtId="0" fontId="0" fillId="2" borderId="1" xfId="0"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pplyProtection="1">
      <alignment horizontal="left" vertical="center"/>
      <protection locked="0"/>
    </xf>
    <xf numFmtId="0" fontId="3" fillId="2" borderId="1" xfId="0" applyFont="1" applyFill="1" applyBorder="1" applyAlignment="1">
      <alignment horizontal="left" vertical="center"/>
    </xf>
    <xf numFmtId="0" fontId="11" fillId="4" borderId="7" xfId="1" applyFont="1" applyFill="1" applyBorder="1" applyAlignment="1">
      <alignment horizontal="left" vertical="center" wrapText="1"/>
    </xf>
    <xf numFmtId="0" fontId="11" fillId="4" borderId="8" xfId="1" applyFont="1" applyFill="1" applyBorder="1" applyAlignment="1">
      <alignment horizontal="left" vertical="center" wrapText="1"/>
    </xf>
    <xf numFmtId="0" fontId="11" fillId="4" borderId="9" xfId="1" applyFont="1" applyFill="1" applyBorder="1" applyAlignment="1">
      <alignment horizontal="left" vertical="center" wrapText="1"/>
    </xf>
    <xf numFmtId="0" fontId="12" fillId="0" borderId="11"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3" fillId="3" borderId="15"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16" xfId="1" applyFont="1" applyFill="1" applyBorder="1" applyAlignment="1">
      <alignment horizontal="center" vertical="center" wrapText="1"/>
    </xf>
    <xf numFmtId="0" fontId="13" fillId="3" borderId="19" xfId="1" applyFont="1" applyFill="1" applyBorder="1" applyAlignment="1">
      <alignment horizontal="center" vertical="center" wrapText="1"/>
    </xf>
    <xf numFmtId="164" fontId="13" fillId="3" borderId="16" xfId="1" applyNumberFormat="1" applyFont="1" applyFill="1" applyBorder="1" applyAlignment="1">
      <alignment horizontal="center" vertical="center" wrapText="1"/>
    </xf>
    <xf numFmtId="164" fontId="13" fillId="3" borderId="19"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3" borderId="20" xfId="1" applyFont="1" applyFill="1" applyBorder="1" applyAlignment="1">
      <alignment horizontal="center" vertical="center" wrapText="1"/>
    </xf>
    <xf numFmtId="0" fontId="12" fillId="0" borderId="42" xfId="1" applyFont="1" applyBorder="1" applyAlignment="1">
      <alignment horizontal="center" vertical="center" wrapText="1"/>
    </xf>
    <xf numFmtId="0" fontId="13" fillId="3" borderId="34" xfId="1" applyFont="1" applyFill="1" applyBorder="1" applyAlignment="1">
      <alignment horizontal="center" vertical="center" wrapText="1"/>
    </xf>
    <xf numFmtId="0" fontId="13" fillId="3" borderId="35" xfId="1" applyFont="1" applyFill="1" applyBorder="1" applyAlignment="1">
      <alignment horizontal="center" vertical="center" wrapText="1"/>
    </xf>
    <xf numFmtId="0" fontId="13" fillId="3" borderId="22" xfId="1" applyFont="1" applyFill="1" applyBorder="1" applyAlignment="1">
      <alignment horizontal="center" vertical="center" wrapText="1"/>
    </xf>
    <xf numFmtId="0" fontId="14" fillId="0" borderId="2" xfId="1" applyFont="1" applyBorder="1" applyAlignment="1" applyProtection="1">
      <alignment horizontal="left" vertical="center" wrapText="1"/>
      <protection locked="0"/>
    </xf>
    <xf numFmtId="0" fontId="14" fillId="0" borderId="3" xfId="1" applyFont="1" applyBorder="1" applyAlignment="1" applyProtection="1">
      <alignment horizontal="left" vertical="center" wrapText="1"/>
      <protection locked="0"/>
    </xf>
    <xf numFmtId="0" fontId="14" fillId="0" borderId="4" xfId="1" applyFont="1" applyBorder="1" applyAlignment="1" applyProtection="1">
      <alignment horizontal="left" vertical="center" wrapText="1"/>
      <protection locked="0"/>
    </xf>
    <xf numFmtId="0" fontId="14" fillId="0" borderId="38" xfId="1" applyFont="1" applyBorder="1" applyAlignment="1" applyProtection="1">
      <alignment horizontal="left" vertical="center" wrapText="1"/>
      <protection locked="0"/>
    </xf>
    <xf numFmtId="0" fontId="14" fillId="0" borderId="39" xfId="1" applyFont="1" applyBorder="1" applyAlignment="1" applyProtection="1">
      <alignment horizontal="left" vertical="center" wrapText="1"/>
      <protection locked="0"/>
    </xf>
    <xf numFmtId="0" fontId="14" fillId="0" borderId="40" xfId="1" applyFont="1" applyBorder="1" applyAlignment="1" applyProtection="1">
      <alignment horizontal="left" vertical="center" wrapText="1"/>
      <protection locked="0"/>
    </xf>
    <xf numFmtId="0" fontId="13" fillId="0" borderId="14" xfId="1" applyFont="1" applyBorder="1" applyAlignment="1">
      <alignment horizontal="left" vertical="center" wrapText="1"/>
    </xf>
    <xf numFmtId="0" fontId="13" fillId="0" borderId="43" xfId="1" applyFont="1" applyBorder="1" applyAlignment="1">
      <alignment horizontal="left" vertical="center" wrapText="1"/>
    </xf>
    <xf numFmtId="0" fontId="14" fillId="0" borderId="1" xfId="1" applyFont="1" applyBorder="1" applyAlignment="1" applyProtection="1">
      <alignment horizontal="left" vertical="center" wrapText="1"/>
      <protection locked="0"/>
    </xf>
    <xf numFmtId="0" fontId="17" fillId="0" borderId="2" xfId="1" applyFont="1" applyBorder="1" applyAlignment="1" applyProtection="1">
      <alignment horizontal="left" vertical="center" wrapText="1"/>
      <protection locked="0"/>
    </xf>
    <xf numFmtId="0" fontId="17" fillId="0" borderId="3" xfId="1" applyFont="1" applyBorder="1" applyAlignment="1" applyProtection="1">
      <alignment horizontal="left" vertical="center" wrapText="1"/>
      <protection locked="0"/>
    </xf>
    <xf numFmtId="0" fontId="17" fillId="0" borderId="4" xfId="1" applyFont="1" applyBorder="1" applyAlignment="1" applyProtection="1">
      <alignment horizontal="left" vertical="center" wrapText="1"/>
      <protection locked="0"/>
    </xf>
    <xf numFmtId="0" fontId="12" fillId="4" borderId="7" xfId="1" applyFont="1" applyFill="1" applyBorder="1" applyAlignment="1">
      <alignment horizontal="left" vertical="center"/>
    </xf>
    <xf numFmtId="0" fontId="12" fillId="4" borderId="8" xfId="1" applyFont="1" applyFill="1" applyBorder="1" applyAlignment="1">
      <alignment horizontal="left" vertical="center"/>
    </xf>
    <xf numFmtId="0" fontId="12" fillId="4" borderId="9" xfId="1" applyFont="1" applyFill="1" applyBorder="1" applyAlignment="1">
      <alignment horizontal="left" vertical="center"/>
    </xf>
    <xf numFmtId="0" fontId="12" fillId="0" borderId="7" xfId="1" applyFont="1" applyBorder="1" applyAlignment="1">
      <alignment horizontal="center" vertical="center" wrapText="1"/>
    </xf>
    <xf numFmtId="0" fontId="12" fillId="0" borderId="8" xfId="1" applyFont="1" applyBorder="1" applyAlignment="1">
      <alignment horizontal="center" vertical="center"/>
    </xf>
  </cellXfs>
  <cellStyles count="2">
    <cellStyle name="Normální" xfId="0" builtinId="0"/>
    <cellStyle name="Normální 3" xfId="1" xr:uid="{FE647C11-7EDA-4A04-B470-206161A36225}"/>
  </cellStyles>
  <dxfs count="88">
    <dxf>
      <numFmt numFmtId="13" formatCode="0%"/>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034EB3-A0F1-4A18-B794-D73924AF7DCC}" name="Tabulka1" displayName="Tabulka1" ref="N2:N7" totalsRowShown="0">
  <autoFilter ref="N2:N7" xr:uid="{0E034EB3-A0F1-4A18-B794-D73924AF7DCC}"/>
  <tableColumns count="1">
    <tableColumn id="1" xr3:uid="{5CFCA958-AE21-4D9A-B5B6-DA8D0BE9CFBA}" name="naplněnost aktivit"/>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6EF58C-0688-4C72-809E-E1726C9BA6FD}" name="Tabulka2" displayName="Tabulka2" ref="L3:L7" totalsRowShown="0" headerRowDxfId="0">
  <autoFilter ref="L3:L7" xr:uid="{836EF58C-0688-4C72-809E-E1726C9BA6FD}"/>
  <tableColumns count="1">
    <tableColumn id="1" xr3:uid="{E3728A31-1F0E-48CE-9B02-409EC524A69F}" name="90 až 10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BC3FCDD-1187-4268-BB66-6FD70E16699B}" name="Tabulka4" displayName="Tabulka4" ref="S2:S7" totalsRowShown="0">
  <autoFilter ref="S2:S7" xr:uid="{7BC3FCDD-1187-4268-BB66-6FD70E16699B}"/>
  <tableColumns count="1">
    <tableColumn id="1" xr3:uid="{AD242768-6C70-495E-BE2E-42A1130B0837}" name="typ aktivity"/>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0C5D-1FB5-4BD9-83E9-03884CDD1224}">
  <dimension ref="A1:U39"/>
  <sheetViews>
    <sheetView tabSelected="1" view="pageBreakPreview" zoomScaleNormal="100" zoomScaleSheetLayoutView="100" workbookViewId="0">
      <selection activeCell="AA3" sqref="AA3"/>
    </sheetView>
  </sheetViews>
  <sheetFormatPr defaultRowHeight="15"/>
  <cols>
    <col min="1" max="1" width="19.42578125" customWidth="1"/>
    <col min="2" max="2" width="31.42578125" customWidth="1"/>
    <col min="3" max="3" width="11" customWidth="1"/>
    <col min="4" max="4" width="11.140625" customWidth="1"/>
    <col min="5" max="5" width="8.85546875" customWidth="1"/>
    <col min="6" max="6" width="8.7109375" customWidth="1"/>
    <col min="7" max="7" width="12.42578125" customWidth="1"/>
    <col min="8" max="8" width="13" customWidth="1"/>
    <col min="9" max="9" width="14.85546875" customWidth="1"/>
    <col min="10" max="10" width="0" hidden="1" customWidth="1"/>
    <col min="11" max="13" width="9.140625" hidden="1" customWidth="1"/>
    <col min="14" max="14" width="11.140625" hidden="1" customWidth="1"/>
    <col min="15" max="18" width="9.140625" hidden="1" customWidth="1"/>
    <col min="19" max="19" width="11.140625" hidden="1" customWidth="1"/>
    <col min="20" max="21" width="9.140625" hidden="1" customWidth="1"/>
    <col min="22" max="22" width="0" hidden="1" customWidth="1"/>
  </cols>
  <sheetData>
    <row r="1" spans="1:19" ht="29.25" customHeight="1">
      <c r="A1" s="112" t="s">
        <v>0</v>
      </c>
      <c r="B1" s="112"/>
      <c r="C1" s="112"/>
      <c r="D1" s="112"/>
      <c r="E1" s="112"/>
      <c r="F1" s="112"/>
      <c r="G1" s="112"/>
      <c r="H1" s="112"/>
      <c r="I1" s="10">
        <f ca="1">YEAR(TODAY())-1</f>
        <v>2022</v>
      </c>
    </row>
    <row r="2" spans="1:19" ht="29.25" customHeight="1">
      <c r="A2" s="2" t="s">
        <v>1</v>
      </c>
      <c r="B2" s="103"/>
      <c r="C2" s="103"/>
      <c r="D2" s="103"/>
      <c r="E2" s="103"/>
      <c r="F2" s="103"/>
      <c r="G2" s="102" t="s">
        <v>2</v>
      </c>
      <c r="H2" s="102"/>
      <c r="I2" s="102"/>
      <c r="N2" t="s">
        <v>3</v>
      </c>
      <c r="S2" t="s">
        <v>4</v>
      </c>
    </row>
    <row r="3" spans="1:19" ht="54.75" customHeight="1">
      <c r="A3" s="2" t="s">
        <v>5</v>
      </c>
      <c r="B3" s="104"/>
      <c r="C3" s="104"/>
      <c r="D3" s="104"/>
      <c r="E3" s="104"/>
      <c r="F3" s="104"/>
      <c r="G3" s="102"/>
      <c r="H3" s="102"/>
      <c r="I3" s="102"/>
      <c r="L3" s="1" t="s">
        <v>6</v>
      </c>
      <c r="N3" t="s">
        <v>7</v>
      </c>
      <c r="S3" t="s">
        <v>8</v>
      </c>
    </row>
    <row r="4" spans="1:19" ht="21.75" customHeight="1">
      <c r="A4" s="3" t="s">
        <v>9</v>
      </c>
      <c r="B4" s="6" t="s">
        <v>10</v>
      </c>
      <c r="C4" s="98" t="s">
        <v>11</v>
      </c>
      <c r="D4" s="98"/>
      <c r="E4" s="98" t="s">
        <v>12</v>
      </c>
      <c r="F4" s="98"/>
      <c r="G4" s="98" t="s">
        <v>13</v>
      </c>
      <c r="H4" s="98"/>
      <c r="I4" s="98"/>
      <c r="L4" t="s">
        <v>14</v>
      </c>
      <c r="N4" t="s">
        <v>15</v>
      </c>
      <c r="S4" t="s">
        <v>16</v>
      </c>
    </row>
    <row r="5" spans="1:19" ht="58.5" customHeight="1">
      <c r="A5" s="4" t="s">
        <v>17</v>
      </c>
      <c r="B5" s="11"/>
      <c r="C5" s="104"/>
      <c r="D5" s="104"/>
      <c r="E5" s="99" t="e">
        <f>TRUNC(IMDIV(PRODUCT(C5,100),B5),2)</f>
        <v>#NUM!</v>
      </c>
      <c r="F5" s="99"/>
      <c r="G5" s="100"/>
      <c r="H5" s="100"/>
      <c r="I5" s="100"/>
      <c r="L5" t="s">
        <v>18</v>
      </c>
      <c r="N5" t="s">
        <v>19</v>
      </c>
      <c r="S5" t="s">
        <v>20</v>
      </c>
    </row>
    <row r="6" spans="1:19" ht="36.75" customHeight="1">
      <c r="A6" s="5" t="s">
        <v>21</v>
      </c>
      <c r="B6" s="11"/>
      <c r="C6" s="104"/>
      <c r="D6" s="104"/>
      <c r="E6" s="101" t="e">
        <f>TRUNC(IMDIV(PRODUCT(C6,100),B6),2)</f>
        <v>#NUM!</v>
      </c>
      <c r="F6" s="101"/>
      <c r="G6" s="100"/>
      <c r="H6" s="100"/>
      <c r="I6" s="100"/>
      <c r="L6" t="s">
        <v>22</v>
      </c>
      <c r="N6" t="s">
        <v>23</v>
      </c>
      <c r="S6" t="s">
        <v>24</v>
      </c>
    </row>
    <row r="7" spans="1:19">
      <c r="A7" s="97"/>
      <c r="B7" s="97"/>
      <c r="C7" s="97"/>
      <c r="D7" s="97"/>
      <c r="E7" s="97"/>
      <c r="F7" s="97"/>
      <c r="G7" s="98" t="s">
        <v>13</v>
      </c>
      <c r="H7" s="98"/>
      <c r="I7" s="98"/>
      <c r="L7" s="1">
        <v>0</v>
      </c>
      <c r="N7" t="s">
        <v>25</v>
      </c>
      <c r="S7" t="s">
        <v>26</v>
      </c>
    </row>
    <row r="8" spans="1:19" ht="76.5" customHeight="1">
      <c r="A8" s="4" t="s">
        <v>27</v>
      </c>
      <c r="B8" s="107"/>
      <c r="C8" s="103"/>
      <c r="D8" s="103"/>
      <c r="E8" s="103"/>
      <c r="F8" s="103"/>
      <c r="G8" s="108"/>
      <c r="H8" s="108"/>
      <c r="I8" s="108"/>
    </row>
    <row r="9" spans="1:19">
      <c r="A9" s="111"/>
      <c r="B9" s="111"/>
      <c r="C9" s="111"/>
      <c r="D9" s="111"/>
      <c r="E9" s="111"/>
      <c r="F9" s="111"/>
      <c r="G9" s="111"/>
      <c r="H9" s="111"/>
      <c r="I9" s="111"/>
    </row>
    <row r="10" spans="1:19" ht="107.25" customHeight="1">
      <c r="A10" s="7" t="s">
        <v>28</v>
      </c>
      <c r="B10" s="8" t="s">
        <v>29</v>
      </c>
      <c r="C10" s="109" t="s">
        <v>30</v>
      </c>
      <c r="D10" s="109"/>
      <c r="E10" s="109" t="s">
        <v>31</v>
      </c>
      <c r="F10" s="109"/>
      <c r="G10" s="98" t="s">
        <v>13</v>
      </c>
      <c r="H10" s="98"/>
      <c r="I10" s="98"/>
    </row>
    <row r="11" spans="1:19" ht="52.5" customHeight="1">
      <c r="A11" s="4" t="s">
        <v>32</v>
      </c>
      <c r="B11" s="12"/>
      <c r="C11" s="110"/>
      <c r="D11" s="106"/>
      <c r="E11" s="105"/>
      <c r="F11" s="105"/>
      <c r="G11" s="100"/>
      <c r="H11" s="100"/>
      <c r="I11" s="100"/>
    </row>
    <row r="12" spans="1:19" ht="50.25" customHeight="1">
      <c r="A12" s="4" t="s">
        <v>33</v>
      </c>
      <c r="B12" s="12"/>
      <c r="C12" s="105"/>
      <c r="D12" s="105"/>
      <c r="E12" s="106"/>
      <c r="F12" s="106"/>
      <c r="G12" s="100"/>
      <c r="H12" s="100"/>
      <c r="I12" s="100"/>
    </row>
    <row r="13" spans="1:19" ht="56.25" customHeight="1">
      <c r="A13" s="4" t="s">
        <v>34</v>
      </c>
      <c r="B13" s="12"/>
      <c r="C13" s="105"/>
      <c r="D13" s="105"/>
      <c r="E13" s="106"/>
      <c r="F13" s="106"/>
      <c r="G13" s="100"/>
      <c r="H13" s="100"/>
      <c r="I13" s="100"/>
    </row>
    <row r="14" spans="1:19">
      <c r="A14" s="97"/>
      <c r="B14" s="97"/>
      <c r="C14" s="97"/>
      <c r="D14" s="97"/>
      <c r="E14" s="97"/>
      <c r="F14" s="97"/>
      <c r="G14" s="97"/>
      <c r="H14" s="97"/>
      <c r="I14" s="97"/>
    </row>
    <row r="15" spans="1:19" ht="24.75" customHeight="1">
      <c r="A15" s="114" t="s">
        <v>35</v>
      </c>
      <c r="B15" s="114"/>
      <c r="C15" s="114"/>
      <c r="D15" s="114"/>
      <c r="E15" s="114"/>
      <c r="F15" s="114"/>
      <c r="G15" s="98" t="s">
        <v>13</v>
      </c>
      <c r="H15" s="98"/>
      <c r="I15" s="98"/>
    </row>
    <row r="16" spans="1:19" ht="71.25" customHeight="1">
      <c r="A16" s="4" t="s">
        <v>36</v>
      </c>
      <c r="B16" s="113"/>
      <c r="C16" s="113"/>
      <c r="D16" s="113"/>
      <c r="E16" s="113"/>
      <c r="F16" s="113"/>
      <c r="G16" s="100"/>
      <c r="H16" s="100"/>
      <c r="I16" s="100"/>
    </row>
    <row r="17" spans="1:9" ht="69" customHeight="1">
      <c r="A17" s="4" t="s">
        <v>37</v>
      </c>
      <c r="B17" s="4" t="s">
        <v>38</v>
      </c>
      <c r="C17" s="4" t="s">
        <v>39</v>
      </c>
      <c r="D17" s="4" t="s">
        <v>40</v>
      </c>
      <c r="E17" s="4" t="s">
        <v>41</v>
      </c>
      <c r="F17" s="9" t="s">
        <v>42</v>
      </c>
      <c r="G17" s="9" t="s">
        <v>43</v>
      </c>
      <c r="H17" s="9" t="s">
        <v>44</v>
      </c>
      <c r="I17" s="9" t="s">
        <v>45</v>
      </c>
    </row>
    <row r="18" spans="1:9" ht="24.75" customHeight="1">
      <c r="A18" s="13"/>
      <c r="B18" s="13"/>
      <c r="C18" s="12"/>
      <c r="D18" s="12"/>
      <c r="E18" s="12"/>
      <c r="F18" s="12"/>
      <c r="G18" s="12"/>
      <c r="H18" s="12"/>
      <c r="I18" s="12"/>
    </row>
    <row r="19" spans="1:9" ht="24" customHeight="1">
      <c r="A19" s="13"/>
      <c r="B19" s="13"/>
      <c r="C19" s="12"/>
      <c r="D19" s="12"/>
      <c r="E19" s="12"/>
      <c r="F19" s="12"/>
      <c r="G19" s="12"/>
      <c r="H19" s="12"/>
      <c r="I19" s="12"/>
    </row>
    <row r="20" spans="1:9" ht="24.75" customHeight="1">
      <c r="A20" s="13"/>
      <c r="B20" s="13"/>
      <c r="C20" s="12"/>
      <c r="D20" s="12"/>
      <c r="E20" s="12"/>
      <c r="F20" s="12"/>
      <c r="G20" s="12"/>
      <c r="H20" s="12"/>
      <c r="I20" s="12"/>
    </row>
    <row r="21" spans="1:9" ht="24.75" customHeight="1">
      <c r="A21" s="13"/>
      <c r="B21" s="13"/>
      <c r="C21" s="12"/>
      <c r="D21" s="12"/>
      <c r="E21" s="12"/>
      <c r="F21" s="12"/>
      <c r="G21" s="12"/>
      <c r="H21" s="12"/>
      <c r="I21" s="12"/>
    </row>
    <row r="22" spans="1:9" ht="24.75" customHeight="1">
      <c r="A22" s="13"/>
      <c r="B22" s="13"/>
      <c r="C22" s="12"/>
      <c r="D22" s="12"/>
      <c r="E22" s="12"/>
      <c r="F22" s="12"/>
      <c r="G22" s="12"/>
      <c r="H22" s="12"/>
      <c r="I22" s="12"/>
    </row>
    <row r="23" spans="1:9" ht="24.75" customHeight="1">
      <c r="A23" s="13"/>
      <c r="B23" s="13"/>
      <c r="C23" s="12"/>
      <c r="D23" s="12"/>
      <c r="E23" s="12"/>
      <c r="F23" s="12"/>
      <c r="G23" s="12"/>
      <c r="H23" s="12"/>
      <c r="I23" s="12"/>
    </row>
    <row r="24" spans="1:9" ht="24.75" customHeight="1">
      <c r="A24" s="13"/>
      <c r="B24" s="13"/>
      <c r="C24" s="12"/>
      <c r="D24" s="12"/>
      <c r="E24" s="12"/>
      <c r="F24" s="12"/>
      <c r="G24" s="12"/>
      <c r="H24" s="12"/>
      <c r="I24" s="12"/>
    </row>
    <row r="25" spans="1:9" ht="24.75" customHeight="1">
      <c r="A25" s="13"/>
      <c r="B25" s="13"/>
      <c r="C25" s="12"/>
      <c r="D25" s="12"/>
      <c r="E25" s="12"/>
      <c r="F25" s="12"/>
      <c r="G25" s="12"/>
      <c r="H25" s="12"/>
      <c r="I25" s="12"/>
    </row>
    <row r="26" spans="1:9" ht="24.75" customHeight="1">
      <c r="A26" s="13"/>
      <c r="B26" s="13"/>
      <c r="C26" s="12"/>
      <c r="D26" s="12"/>
      <c r="E26" s="12"/>
      <c r="F26" s="12"/>
      <c r="G26" s="12"/>
      <c r="H26" s="12"/>
      <c r="I26" s="12"/>
    </row>
    <row r="27" spans="1:9" ht="24.75" customHeight="1">
      <c r="A27" s="13"/>
      <c r="B27" s="13"/>
      <c r="C27" s="12"/>
      <c r="D27" s="12"/>
      <c r="E27" s="12"/>
      <c r="F27" s="12"/>
      <c r="G27" s="12"/>
      <c r="H27" s="12"/>
      <c r="I27" s="12"/>
    </row>
    <row r="28" spans="1:9" ht="24.75" customHeight="1">
      <c r="A28" s="13"/>
      <c r="B28" s="13"/>
      <c r="C28" s="12"/>
      <c r="D28" s="12"/>
      <c r="E28" s="12"/>
      <c r="F28" s="12"/>
      <c r="G28" s="12"/>
      <c r="H28" s="12"/>
      <c r="I28" s="12"/>
    </row>
    <row r="29" spans="1:9" ht="24.75" customHeight="1">
      <c r="A29" s="13"/>
      <c r="B29" s="13"/>
      <c r="C29" s="12"/>
      <c r="D29" s="12"/>
      <c r="E29" s="12"/>
      <c r="F29" s="12"/>
      <c r="G29" s="12"/>
      <c r="H29" s="12"/>
      <c r="I29" s="12"/>
    </row>
    <row r="30" spans="1:9" ht="24.75" customHeight="1">
      <c r="A30" s="13"/>
      <c r="B30" s="13"/>
      <c r="C30" s="12"/>
      <c r="D30" s="12"/>
      <c r="E30" s="12"/>
      <c r="F30" s="12"/>
      <c r="G30" s="12"/>
      <c r="H30" s="12"/>
      <c r="I30" s="12"/>
    </row>
    <row r="31" spans="1:9" ht="24.75" customHeight="1">
      <c r="A31" s="13"/>
      <c r="B31" s="13"/>
      <c r="C31" s="12"/>
      <c r="D31" s="12"/>
      <c r="E31" s="12"/>
      <c r="F31" s="12"/>
      <c r="G31" s="12"/>
      <c r="H31" s="12"/>
      <c r="I31" s="12"/>
    </row>
    <row r="32" spans="1:9" ht="24.75" customHeight="1">
      <c r="A32" s="13"/>
      <c r="B32" s="13"/>
      <c r="C32" s="12"/>
      <c r="D32" s="12"/>
      <c r="E32" s="12"/>
      <c r="F32" s="12"/>
      <c r="G32" s="12"/>
      <c r="H32" s="12"/>
      <c r="I32" s="12"/>
    </row>
    <row r="33" spans="1:9" ht="24.75" customHeight="1">
      <c r="A33" s="13"/>
      <c r="B33" s="13"/>
      <c r="C33" s="12"/>
      <c r="D33" s="12"/>
      <c r="E33" s="12"/>
      <c r="F33" s="12"/>
      <c r="G33" s="12"/>
      <c r="H33" s="12"/>
      <c r="I33" s="12"/>
    </row>
    <row r="34" spans="1:9" ht="24.75" customHeight="1">
      <c r="A34" s="13"/>
      <c r="B34" s="13"/>
      <c r="C34" s="12"/>
      <c r="D34" s="12"/>
      <c r="E34" s="12"/>
      <c r="F34" s="12"/>
      <c r="G34" s="12"/>
      <c r="H34" s="12"/>
      <c r="I34" s="12"/>
    </row>
    <row r="35" spans="1:9" ht="24.75" customHeight="1">
      <c r="A35" s="13"/>
      <c r="B35" s="13"/>
      <c r="C35" s="12"/>
      <c r="D35" s="12"/>
      <c r="E35" s="12"/>
      <c r="F35" s="12"/>
      <c r="G35" s="12"/>
      <c r="H35" s="12"/>
      <c r="I35" s="12"/>
    </row>
    <row r="36" spans="1:9" ht="24.75" customHeight="1">
      <c r="A36" s="13"/>
      <c r="B36" s="13"/>
      <c r="C36" s="12"/>
      <c r="D36" s="12"/>
      <c r="E36" s="12"/>
      <c r="F36" s="12"/>
      <c r="G36" s="12"/>
      <c r="H36" s="12"/>
      <c r="I36" s="12"/>
    </row>
    <row r="37" spans="1:9" ht="24.75" customHeight="1">
      <c r="A37" s="13"/>
      <c r="B37" s="13"/>
      <c r="C37" s="12"/>
      <c r="D37" s="12"/>
      <c r="E37" s="12"/>
      <c r="F37" s="12"/>
      <c r="G37" s="12"/>
      <c r="H37" s="12"/>
      <c r="I37" s="12"/>
    </row>
    <row r="38" spans="1:9">
      <c r="A38" s="114" t="s">
        <v>46</v>
      </c>
      <c r="B38" s="114"/>
      <c r="C38" s="114"/>
      <c r="D38" s="114"/>
      <c r="E38" s="114"/>
      <c r="F38" s="114"/>
      <c r="G38" s="114"/>
      <c r="H38" s="114"/>
      <c r="I38" s="114"/>
    </row>
    <row r="39" spans="1:9" ht="156.75" customHeight="1">
      <c r="A39" s="100"/>
      <c r="B39" s="100"/>
      <c r="C39" s="100"/>
      <c r="D39" s="100"/>
      <c r="E39" s="100"/>
      <c r="F39" s="100"/>
      <c r="G39" s="100"/>
      <c r="H39" s="100"/>
      <c r="I39" s="100"/>
    </row>
  </sheetData>
  <sheetProtection algorithmName="SHA-512" hashValue="S5Fs52U0Ig3Wb2RykXIGB5e7+wTO9haAsuAyFvDUfnCByaeRIweNhZpQDHNiVvqkdTLUqQ9gi9bpgLFp0b0bQA==" saltValue="i+oMWF5+BxRJKZU6TdCpfw==" spinCount="100000" sheet="1" objects="1" scenarios="1"/>
  <mergeCells count="37">
    <mergeCell ref="A1:H1"/>
    <mergeCell ref="A7:F7"/>
    <mergeCell ref="C6:D6"/>
    <mergeCell ref="A39:I39"/>
    <mergeCell ref="B16:F16"/>
    <mergeCell ref="A15:F15"/>
    <mergeCell ref="G15:I15"/>
    <mergeCell ref="G16:I16"/>
    <mergeCell ref="A38:I38"/>
    <mergeCell ref="G10:I10"/>
    <mergeCell ref="G11:I11"/>
    <mergeCell ref="G12:I12"/>
    <mergeCell ref="G13:I13"/>
    <mergeCell ref="C13:D13"/>
    <mergeCell ref="E13:F13"/>
    <mergeCell ref="C10:D10"/>
    <mergeCell ref="G2:I3"/>
    <mergeCell ref="B2:F2"/>
    <mergeCell ref="B3:F3"/>
    <mergeCell ref="E11:F11"/>
    <mergeCell ref="C12:D12"/>
    <mergeCell ref="E12:F12"/>
    <mergeCell ref="C4:D4"/>
    <mergeCell ref="C5:D5"/>
    <mergeCell ref="B8:F8"/>
    <mergeCell ref="G4:I4"/>
    <mergeCell ref="G5:I5"/>
    <mergeCell ref="G7:I7"/>
    <mergeCell ref="G8:I8"/>
    <mergeCell ref="E10:F10"/>
    <mergeCell ref="C11:D11"/>
    <mergeCell ref="A9:I9"/>
    <mergeCell ref="A14:I14"/>
    <mergeCell ref="E4:F4"/>
    <mergeCell ref="E5:F5"/>
    <mergeCell ref="G6:I6"/>
    <mergeCell ref="E6:F6"/>
  </mergeCells>
  <conditionalFormatting sqref="C11:D11">
    <cfRule type="expression" dxfId="87" priority="78">
      <formula>IF($B$11&gt;0,1)</formula>
    </cfRule>
  </conditionalFormatting>
  <conditionalFormatting sqref="E17">
    <cfRule type="expression" dxfId="86" priority="80">
      <formula>IF(OR($A$18=$S$5,$A$19=$S$5, $A$20=$S$5, $A$21=$S$5, $A$22=$S$5, $A$23=$S$5, $A$24=$S$5, $A$25=$S$5, $A$26=$S$5, $A$27=$S$5, $A$28=$S$5, $A$29=$S$5, $A$30=$S$5, $A$31=$S$5, $A$32=$S$5, $A$33=$S$5, $A$34=$S$5, $A$35=$S$5, $A$36=$S$5, $A$37=$S$5),1)</formula>
    </cfRule>
  </conditionalFormatting>
  <conditionalFormatting sqref="E18">
    <cfRule type="expression" dxfId="85" priority="41">
      <formula>IF($A$18=$S$5,1)</formula>
    </cfRule>
  </conditionalFormatting>
  <conditionalFormatting sqref="E19">
    <cfRule type="expression" dxfId="84" priority="38">
      <formula>IF($A$19=$S$5,1)</formula>
    </cfRule>
  </conditionalFormatting>
  <conditionalFormatting sqref="E20">
    <cfRule type="expression" dxfId="83" priority="37">
      <formula>IF($A$20=$S$5,1)</formula>
    </cfRule>
  </conditionalFormatting>
  <conditionalFormatting sqref="E21">
    <cfRule type="expression" dxfId="82" priority="36">
      <formula>IF($A$21=$S$5,1)</formula>
    </cfRule>
  </conditionalFormatting>
  <conditionalFormatting sqref="E22">
    <cfRule type="expression" dxfId="81" priority="35">
      <formula>IF($A$22=$S$5,1)</formula>
    </cfRule>
  </conditionalFormatting>
  <conditionalFormatting sqref="E23">
    <cfRule type="expression" dxfId="80" priority="34">
      <formula>IF($A$23=$S$5,1)</formula>
    </cfRule>
  </conditionalFormatting>
  <conditionalFormatting sqref="E24">
    <cfRule type="expression" dxfId="79" priority="33">
      <formula>IF($A$24=$S$5,1)</formula>
    </cfRule>
  </conditionalFormatting>
  <conditionalFormatting sqref="E25">
    <cfRule type="expression" dxfId="78" priority="32">
      <formula>IF($A$25=$S$5,1)</formula>
    </cfRule>
  </conditionalFormatting>
  <conditionalFormatting sqref="E26">
    <cfRule type="expression" dxfId="77" priority="31">
      <formula>IF($A$26=$S$5,1)</formula>
    </cfRule>
  </conditionalFormatting>
  <conditionalFormatting sqref="E27">
    <cfRule type="expression" dxfId="76" priority="30">
      <formula>IF($A$27=$S$5,1)</formula>
    </cfRule>
  </conditionalFormatting>
  <conditionalFormatting sqref="E28">
    <cfRule type="expression" dxfId="75" priority="29">
      <formula>IF($A$28=$S$5,1)</formula>
    </cfRule>
  </conditionalFormatting>
  <conditionalFormatting sqref="E29">
    <cfRule type="expression" dxfId="74" priority="28">
      <formula>IF($A$29=$S$5,1)</formula>
    </cfRule>
  </conditionalFormatting>
  <conditionalFormatting sqref="E30">
    <cfRule type="expression" dxfId="73" priority="27">
      <formula>IF($A$30=$S$5,1)</formula>
    </cfRule>
  </conditionalFormatting>
  <conditionalFormatting sqref="E31">
    <cfRule type="expression" dxfId="72" priority="26">
      <formula>IF($A$31=$S$5,1)</formula>
    </cfRule>
  </conditionalFormatting>
  <conditionalFormatting sqref="E32">
    <cfRule type="expression" dxfId="71" priority="25">
      <formula>IF($A$32=$S$5,1)</formula>
    </cfRule>
  </conditionalFormatting>
  <conditionalFormatting sqref="E33">
    <cfRule type="expression" dxfId="70" priority="24">
      <formula>IF($A$33=$S$5,1)</formula>
    </cfRule>
  </conditionalFormatting>
  <conditionalFormatting sqref="E34">
    <cfRule type="expression" dxfId="69" priority="23">
      <formula>IF($A$34=$S$5,1)</formula>
    </cfRule>
  </conditionalFormatting>
  <conditionalFormatting sqref="E35">
    <cfRule type="expression" dxfId="68" priority="22">
      <formula>IF($A$35=$S$5,1)</formula>
    </cfRule>
  </conditionalFormatting>
  <conditionalFormatting sqref="E36">
    <cfRule type="expression" dxfId="67" priority="21">
      <formula>IF($A$36=$S$5,1)</formula>
    </cfRule>
  </conditionalFormatting>
  <conditionalFormatting sqref="E37">
    <cfRule type="expression" dxfId="66" priority="20">
      <formula>IF($A$37=$S$5,1)</formula>
    </cfRule>
  </conditionalFormatting>
  <conditionalFormatting sqref="E12:F12">
    <cfRule type="expression" dxfId="65" priority="77">
      <formula>IF($B$12&gt;0,1)</formula>
    </cfRule>
  </conditionalFormatting>
  <conditionalFormatting sqref="E13:F13">
    <cfRule type="expression" dxfId="64" priority="76">
      <formula>IF($B$13&gt;0,1)</formula>
    </cfRule>
  </conditionalFormatting>
  <conditionalFormatting sqref="F17:I17">
    <cfRule type="expression" dxfId="63" priority="88">
      <formula>IF(OR($A$18=$S$7,$A$19=$S$7, $A$20=$S$7, $A$21=$S$7, $A$22=$S$7, $A$23=$S$7, $A$24=$S$7, $A$25=$S$7, $A$26=$S$7, $A$27=$S$7, $A$28=$S$7, $A$29=$S$7, $A$30=$S$7, $A$31=$S$7, $A$32=$S$7, $A$33=$S$7, $A$34=$S$7, $A$35=$S$7, $A$36=$S$7, $A$37=$S$7),1)</formula>
    </cfRule>
    <cfRule type="expression" dxfId="62" priority="79">
      <formula>IF(OR($A$18=$S$6,$A$19=$S$6, $A$20=$S$6, $A$21=$S$6, $A$22=$S$6, $A$23=$S$6, $A$24=$S$6, $A$25=$S$6, $A$26=$S$6, $A$27=$S$6, $A$28=$S$6, $A$29=$S$6, $A$30=$S$6, $A$31=$S$6, $A$32=$S$6, $A$33=$S$6, $A$34=$S$6, $A$35=$S$6, $A$36=$S$6, $A$37=$S$6),1)</formula>
    </cfRule>
  </conditionalFormatting>
  <conditionalFormatting sqref="F18:I18">
    <cfRule type="expression" dxfId="61" priority="75">
      <formula>IF(OR($A$18=$S$6),1)</formula>
    </cfRule>
    <cfRule type="expression" dxfId="60" priority="86">
      <formula>IF($A$18=$S$7,1)</formula>
    </cfRule>
  </conditionalFormatting>
  <conditionalFormatting sqref="F19:I19">
    <cfRule type="expression" dxfId="59" priority="74">
      <formula>IF($A$19=$S$6,1)</formula>
    </cfRule>
    <cfRule type="expression" dxfId="58" priority="85">
      <formula>IF($A$19=$S$7,1)</formula>
    </cfRule>
  </conditionalFormatting>
  <conditionalFormatting sqref="F20:I20">
    <cfRule type="expression" dxfId="57" priority="73">
      <formula>IF($A$20=$S$6,1)</formula>
    </cfRule>
    <cfRule type="expression" dxfId="56" priority="84">
      <formula>IF($A$20=$S$7,1)</formula>
    </cfRule>
  </conditionalFormatting>
  <conditionalFormatting sqref="F21:I21">
    <cfRule type="expression" dxfId="55" priority="72">
      <formula>IF($A$21=$S$6,1)</formula>
    </cfRule>
    <cfRule type="expression" dxfId="54" priority="83">
      <formula>IF($A$21=$S$7,1)</formula>
    </cfRule>
  </conditionalFormatting>
  <conditionalFormatting sqref="F22:I22">
    <cfRule type="expression" dxfId="53" priority="70">
      <formula>IF($A$22=$S$6,1)</formula>
    </cfRule>
    <cfRule type="expression" dxfId="52" priority="71">
      <formula>IF($A$22=$S$7,1)</formula>
    </cfRule>
  </conditionalFormatting>
  <conditionalFormatting sqref="F23:I23">
    <cfRule type="expression" dxfId="51" priority="69">
      <formula>IF($A$23=$S$6,1)</formula>
    </cfRule>
    <cfRule type="expression" dxfId="50" priority="82">
      <formula>IF($A$23=$S$7,1)</formula>
    </cfRule>
  </conditionalFormatting>
  <conditionalFormatting sqref="F24:I24">
    <cfRule type="expression" dxfId="49" priority="68">
      <formula>IF($A$24=$S$6,1)</formula>
    </cfRule>
    <cfRule type="expression" dxfId="48" priority="81">
      <formula>IF($A$24=$S$7,1)</formula>
    </cfRule>
  </conditionalFormatting>
  <conditionalFormatting sqref="F25:I25">
    <cfRule type="expression" dxfId="47" priority="66">
      <formula>IF($A$25=$S$6,1)</formula>
    </cfRule>
    <cfRule type="expression" dxfId="46" priority="67">
      <formula>IF($A$25=$S$7,1)</formula>
    </cfRule>
  </conditionalFormatting>
  <conditionalFormatting sqref="F26:I26">
    <cfRule type="expression" dxfId="45" priority="64">
      <formula>IF($A$26=$S$6,1)</formula>
    </cfRule>
    <cfRule type="expression" dxfId="44" priority="65">
      <formula>IF($A$26=$S$7,1)</formula>
    </cfRule>
  </conditionalFormatting>
  <conditionalFormatting sqref="F27:I27">
    <cfRule type="expression" dxfId="43" priority="62">
      <formula>IF($A$27=$S$6,1)</formula>
    </cfRule>
    <cfRule type="expression" dxfId="42" priority="63">
      <formula>IF($A$27=$S$7,1)</formula>
    </cfRule>
  </conditionalFormatting>
  <conditionalFormatting sqref="F28:I28">
    <cfRule type="expression" dxfId="41" priority="61">
      <formula>IF($A$28=$S$7,1)</formula>
    </cfRule>
    <cfRule type="expression" dxfId="40" priority="60">
      <formula>IF($A$28=$S$6,1)</formula>
    </cfRule>
  </conditionalFormatting>
  <conditionalFormatting sqref="F29:I29">
    <cfRule type="expression" dxfId="39" priority="59">
      <formula>IF($A$29=$S$7,1)</formula>
    </cfRule>
    <cfRule type="expression" dxfId="38" priority="58">
      <formula>IF($A$29=$S$6,1)</formula>
    </cfRule>
  </conditionalFormatting>
  <conditionalFormatting sqref="F30:I30">
    <cfRule type="expression" dxfId="37" priority="57">
      <formula>IF($A$30=$S$7,1)</formula>
    </cfRule>
    <cfRule type="expression" dxfId="36" priority="56">
      <formula>IF($A$30=$S$6,1)</formula>
    </cfRule>
  </conditionalFormatting>
  <conditionalFormatting sqref="F31:I31">
    <cfRule type="expression" dxfId="35" priority="55">
      <formula>IF($A$31=$S$7,1)</formula>
    </cfRule>
    <cfRule type="expression" dxfId="34" priority="54">
      <formula>IF($A$31=$S$6,1)</formula>
    </cfRule>
  </conditionalFormatting>
  <conditionalFormatting sqref="F32:I32">
    <cfRule type="expression" dxfId="33" priority="53">
      <formula>IF($A$32=$S$7,1)</formula>
    </cfRule>
    <cfRule type="expression" dxfId="32" priority="52">
      <formula>IF($A$32=$S$6,1)</formula>
    </cfRule>
  </conditionalFormatting>
  <conditionalFormatting sqref="F33:I33">
    <cfRule type="expression" dxfId="31" priority="51">
      <formula>IF($A$33=$S$7,1)</formula>
    </cfRule>
    <cfRule type="expression" dxfId="30" priority="50">
      <formula>IF($A$33=$S$6,1)</formula>
    </cfRule>
  </conditionalFormatting>
  <conditionalFormatting sqref="F34:I34">
    <cfRule type="expression" dxfId="29" priority="49">
      <formula>IF($A$34=$S$7,1)</formula>
    </cfRule>
    <cfRule type="expression" dxfId="28" priority="48">
      <formula>IF($A$34=$S$6,1)</formula>
    </cfRule>
  </conditionalFormatting>
  <conditionalFormatting sqref="F35:I35">
    <cfRule type="expression" dxfId="27" priority="47">
      <formula>IF($A$35=$S$7,1)</formula>
    </cfRule>
    <cfRule type="expression" dxfId="26" priority="46">
      <formula>IF($A$35=$S$6,1)</formula>
    </cfRule>
  </conditionalFormatting>
  <conditionalFormatting sqref="F36:I36">
    <cfRule type="expression" dxfId="25" priority="45">
      <formula>IF($A$36=$S$7,1)</formula>
    </cfRule>
    <cfRule type="expression" dxfId="24" priority="44">
      <formula>IF($A$36=$S$6,1)</formula>
    </cfRule>
  </conditionalFormatting>
  <conditionalFormatting sqref="F37:I37">
    <cfRule type="expression" dxfId="23" priority="43">
      <formula>IF($A$37=$S$7,1)</formula>
    </cfRule>
    <cfRule type="expression" dxfId="22" priority="42">
      <formula>IF($A$37=$S$6,1)</formula>
    </cfRule>
  </conditionalFormatting>
  <conditionalFormatting sqref="G17">
    <cfRule type="expression" dxfId="21" priority="39">
      <formula>IF(OR($A$18=$S$5,$A$19=$S$5, $A$20=$S$5, $A$21=$S$5, $A$22=$S$5, $A$23=$S$5, $A$24=$S$5, $A$25=$S$5, $A$26=$S$5, $A$27=$S$5, $A$28=$S$5, $A$29=$S$5, $A$30=$S$5, $A$31=$S$5, $A$32=$S$5, $A$33=$S$5, $A$34=$S$5, $A$35=$S$5, $A$36=$S$5, $A$37=$S$5),1)</formula>
    </cfRule>
  </conditionalFormatting>
  <conditionalFormatting sqref="G18">
    <cfRule type="expression" dxfId="20" priority="40">
      <formula>IF($A$18=$S$5,1)</formula>
    </cfRule>
  </conditionalFormatting>
  <conditionalFormatting sqref="G19">
    <cfRule type="expression" dxfId="19" priority="19">
      <formula>IF($A$19=$S$5,1)</formula>
    </cfRule>
  </conditionalFormatting>
  <conditionalFormatting sqref="G20">
    <cfRule type="expression" dxfId="18" priority="18">
      <formula>IF($A$20=$S$5,1)</formula>
    </cfRule>
  </conditionalFormatting>
  <conditionalFormatting sqref="G21">
    <cfRule type="expression" dxfId="17" priority="17">
      <formula>IF($A$21=$S$5,1)</formula>
    </cfRule>
  </conditionalFormatting>
  <conditionalFormatting sqref="G22">
    <cfRule type="expression" dxfId="16" priority="16">
      <formula>IF($A$22=$S$5,1)</formula>
    </cfRule>
  </conditionalFormatting>
  <conditionalFormatting sqref="G23">
    <cfRule type="expression" dxfId="15" priority="15">
      <formula>IF($A$23=$S$5,1)</formula>
    </cfRule>
  </conditionalFormatting>
  <conditionalFormatting sqref="G24">
    <cfRule type="expression" dxfId="14" priority="14">
      <formula>IF($A$24=$S$5,1)</formula>
    </cfRule>
  </conditionalFormatting>
  <conditionalFormatting sqref="G25">
    <cfRule type="expression" dxfId="13" priority="13">
      <formula>IF($A$25=$S$5,1)</formula>
    </cfRule>
  </conditionalFormatting>
  <conditionalFormatting sqref="G26">
    <cfRule type="expression" dxfId="12" priority="12">
      <formula>IF($A$26=$S$5,1)</formula>
    </cfRule>
  </conditionalFormatting>
  <conditionalFormatting sqref="G27">
    <cfRule type="expression" dxfId="11" priority="11">
      <formula>IF($A$27=$S$5,1)</formula>
    </cfRule>
  </conditionalFormatting>
  <conditionalFormatting sqref="G28">
    <cfRule type="expression" dxfId="10" priority="10">
      <formula>IF($A$28=$S$5,1)</formula>
    </cfRule>
  </conditionalFormatting>
  <conditionalFormatting sqref="G29">
    <cfRule type="expression" dxfId="9" priority="9">
      <formula>IF($A$29=$S$5,1)</formula>
    </cfRule>
  </conditionalFormatting>
  <conditionalFormatting sqref="G30">
    <cfRule type="expression" dxfId="8" priority="8">
      <formula>IF($A$30=$S$5,1)</formula>
    </cfRule>
  </conditionalFormatting>
  <conditionalFormatting sqref="G31">
    <cfRule type="expression" dxfId="7" priority="7">
      <formula>IF($A$31=$S$5,1)</formula>
    </cfRule>
  </conditionalFormatting>
  <conditionalFormatting sqref="G32">
    <cfRule type="expression" dxfId="6" priority="6">
      <formula>IF($A$32=$S$5,1)</formula>
    </cfRule>
  </conditionalFormatting>
  <conditionalFormatting sqref="G33">
    <cfRule type="expression" dxfId="5" priority="5">
      <formula>IF($A$33=$S$5,1)</formula>
    </cfRule>
  </conditionalFormatting>
  <conditionalFormatting sqref="G34">
    <cfRule type="expression" dxfId="4" priority="4">
      <formula>IF($A$34=$S$5,1)</formula>
    </cfRule>
  </conditionalFormatting>
  <conditionalFormatting sqref="G35">
    <cfRule type="expression" dxfId="3" priority="3">
      <formula>IF($A$35=$S$5,1)</formula>
    </cfRule>
  </conditionalFormatting>
  <conditionalFormatting sqref="G36">
    <cfRule type="expression" dxfId="2" priority="2">
      <formula>IF($A$36=$S$5,1)</formula>
    </cfRule>
  </conditionalFormatting>
  <conditionalFormatting sqref="G37">
    <cfRule type="expression" dxfId="1" priority="1">
      <formula>IF($A$37=$S$5,1)</formula>
    </cfRule>
  </conditionalFormatting>
  <dataValidations count="3">
    <dataValidation type="list" allowBlank="1" showInputMessage="1" showErrorMessage="1" sqref="B16" xr:uid="{DFC0649A-5AB4-468D-BF97-869B5C3C2FCA}">
      <formula1>$N$3:$N$7</formula1>
    </dataValidation>
    <dataValidation type="list" allowBlank="1" showInputMessage="1" showErrorMessage="1" sqref="B8" xr:uid="{D0DA6B4D-40CA-45FE-9F7F-38E3D9775488}">
      <formula1>$L$3:$L$7</formula1>
    </dataValidation>
    <dataValidation type="list" allowBlank="1" showInputMessage="1" showErrorMessage="1" sqref="A18:A37" xr:uid="{8A5806E4-554A-45B8-ACEE-B42E20C63A1B}">
      <formula1>$S$3:$S$7</formula1>
    </dataValidation>
  </dataValidations>
  <pageMargins left="0.7" right="0.7" top="0.78740157499999996" bottom="0.78740157499999996" header="0.3" footer="0.3"/>
  <pageSetup paperSize="9" orientation="landscape" r:id="rId1"/>
  <ignoredErrors>
    <ignoredError sqref="E5:E6" evalError="1"/>
  </ignoredErrors>
  <legacy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50B99-D0C3-4D10-B292-0959A0E84162}">
  <dimension ref="A1:I96"/>
  <sheetViews>
    <sheetView view="pageBreakPreview" topLeftCell="A3" zoomScaleNormal="100" zoomScaleSheetLayoutView="100" workbookViewId="0">
      <selection activeCell="H4" sqref="H4:H5"/>
    </sheetView>
  </sheetViews>
  <sheetFormatPr defaultRowHeight="15"/>
  <cols>
    <col min="1" max="1" width="18.28515625" customWidth="1"/>
    <col min="2" max="2" width="15.5703125" customWidth="1"/>
    <col min="3" max="3" width="8" customWidth="1"/>
    <col min="4" max="4" width="11.85546875" customWidth="1"/>
    <col min="5" max="5" width="10" customWidth="1"/>
    <col min="6" max="6" width="12.5703125" customWidth="1"/>
    <col min="7" max="7" width="13.7109375" customWidth="1"/>
    <col min="8" max="8" width="13.140625" customWidth="1"/>
    <col min="9" max="9" width="16.85546875" customWidth="1"/>
  </cols>
  <sheetData>
    <row r="1" spans="1:9" ht="15.75" thickBot="1">
      <c r="A1" s="115" t="s">
        <v>47</v>
      </c>
      <c r="B1" s="116"/>
      <c r="C1" s="116"/>
      <c r="D1" s="116"/>
      <c r="E1" s="116"/>
      <c r="F1" s="116"/>
      <c r="G1" s="116"/>
      <c r="H1" s="117"/>
      <c r="I1" s="42">
        <f ca="1">výkaz_N!I1</f>
        <v>2022</v>
      </c>
    </row>
    <row r="2" spans="1:9" ht="15.75" thickBot="1">
      <c r="A2" s="14" t="s">
        <v>1</v>
      </c>
      <c r="B2" s="118">
        <f>výkaz_N!B2</f>
        <v>0</v>
      </c>
      <c r="C2" s="119"/>
      <c r="D2" s="119"/>
      <c r="E2" s="119"/>
      <c r="F2" s="119"/>
      <c r="G2" s="119"/>
      <c r="H2" s="119"/>
      <c r="I2" s="120"/>
    </row>
    <row r="3" spans="1:9" ht="15.75" thickBot="1">
      <c r="A3" s="15" t="s">
        <v>48</v>
      </c>
      <c r="B3" s="16"/>
      <c r="C3" s="17">
        <f>SUM(C30,C63,C96)</f>
        <v>0</v>
      </c>
      <c r="D3" s="18"/>
      <c r="E3" s="19">
        <f>SUM(E30,E63,E96)</f>
        <v>0</v>
      </c>
      <c r="F3" s="57">
        <f t="shared" ref="F3:I3" si="0">SUM(F30,F63,F96)</f>
        <v>0</v>
      </c>
      <c r="G3" s="57">
        <f t="shared" si="0"/>
        <v>0</v>
      </c>
      <c r="H3" s="57">
        <f t="shared" si="0"/>
        <v>0</v>
      </c>
      <c r="I3" s="57">
        <f t="shared" si="0"/>
        <v>0</v>
      </c>
    </row>
    <row r="4" spans="1:9" ht="38.25">
      <c r="A4" s="121" t="s">
        <v>49</v>
      </c>
      <c r="B4" s="123" t="s">
        <v>50</v>
      </c>
      <c r="C4" s="123" t="s">
        <v>51</v>
      </c>
      <c r="D4" s="43" t="s">
        <v>52</v>
      </c>
      <c r="E4" s="125" t="s">
        <v>53</v>
      </c>
      <c r="F4" s="123" t="s">
        <v>54</v>
      </c>
      <c r="G4" s="123" t="s">
        <v>55</v>
      </c>
      <c r="H4" s="123" t="s">
        <v>56</v>
      </c>
      <c r="I4" s="127" t="s">
        <v>57</v>
      </c>
    </row>
    <row r="5" spans="1:9" ht="27" customHeight="1" thickBot="1">
      <c r="A5" s="122"/>
      <c r="B5" s="124"/>
      <c r="C5" s="124"/>
      <c r="D5" s="49">
        <f ca="1">$I$1</f>
        <v>2022</v>
      </c>
      <c r="E5" s="126"/>
      <c r="F5" s="124"/>
      <c r="G5" s="124"/>
      <c r="H5" s="124"/>
      <c r="I5" s="128"/>
    </row>
    <row r="6" spans="1:9">
      <c r="A6" s="20"/>
      <c r="B6" s="21"/>
      <c r="C6" s="22"/>
      <c r="D6" s="23"/>
      <c r="E6" s="24"/>
      <c r="F6" s="25"/>
      <c r="G6" s="25"/>
      <c r="H6" s="44">
        <f>SUM(F6+G6)</f>
        <v>0</v>
      </c>
      <c r="I6" s="26"/>
    </row>
    <row r="7" spans="1:9">
      <c r="A7" s="27"/>
      <c r="B7" s="28"/>
      <c r="C7" s="29"/>
      <c r="D7" s="30"/>
      <c r="E7" s="31"/>
      <c r="F7" s="32"/>
      <c r="G7" s="32"/>
      <c r="H7" s="45">
        <f t="shared" ref="H7:H29" si="1">SUM(F7+G7)</f>
        <v>0</v>
      </c>
      <c r="I7" s="33"/>
    </row>
    <row r="8" spans="1:9">
      <c r="A8" s="27"/>
      <c r="B8" s="28"/>
      <c r="C8" s="29"/>
      <c r="D8" s="30"/>
      <c r="E8" s="31"/>
      <c r="F8" s="32"/>
      <c r="G8" s="32"/>
      <c r="H8" s="45">
        <f t="shared" si="1"/>
        <v>0</v>
      </c>
      <c r="I8" s="33"/>
    </row>
    <row r="9" spans="1:9">
      <c r="A9" s="27"/>
      <c r="B9" s="28"/>
      <c r="C9" s="29"/>
      <c r="D9" s="30"/>
      <c r="E9" s="31"/>
      <c r="F9" s="32"/>
      <c r="G9" s="32"/>
      <c r="H9" s="45">
        <f t="shared" si="1"/>
        <v>0</v>
      </c>
      <c r="I9" s="33"/>
    </row>
    <row r="10" spans="1:9">
      <c r="A10" s="27"/>
      <c r="B10" s="28"/>
      <c r="C10" s="29"/>
      <c r="D10" s="30"/>
      <c r="E10" s="31"/>
      <c r="F10" s="32"/>
      <c r="G10" s="32"/>
      <c r="H10" s="45">
        <f t="shared" si="1"/>
        <v>0</v>
      </c>
      <c r="I10" s="33"/>
    </row>
    <row r="11" spans="1:9">
      <c r="A11" s="27"/>
      <c r="B11" s="28"/>
      <c r="C11" s="29"/>
      <c r="D11" s="30"/>
      <c r="E11" s="31"/>
      <c r="F11" s="32"/>
      <c r="G11" s="32"/>
      <c r="H11" s="45">
        <f t="shared" si="1"/>
        <v>0</v>
      </c>
      <c r="I11" s="33"/>
    </row>
    <row r="12" spans="1:9">
      <c r="A12" s="27"/>
      <c r="B12" s="28"/>
      <c r="C12" s="29"/>
      <c r="D12" s="30"/>
      <c r="E12" s="31"/>
      <c r="F12" s="32"/>
      <c r="G12" s="32"/>
      <c r="H12" s="45">
        <f t="shared" si="1"/>
        <v>0</v>
      </c>
      <c r="I12" s="33"/>
    </row>
    <row r="13" spans="1:9">
      <c r="A13" s="27"/>
      <c r="B13" s="28"/>
      <c r="C13" s="29"/>
      <c r="D13" s="30"/>
      <c r="E13" s="31"/>
      <c r="F13" s="32"/>
      <c r="G13" s="32"/>
      <c r="H13" s="45">
        <f t="shared" si="1"/>
        <v>0</v>
      </c>
      <c r="I13" s="33"/>
    </row>
    <row r="14" spans="1:9">
      <c r="A14" s="27"/>
      <c r="B14" s="28"/>
      <c r="C14" s="29"/>
      <c r="D14" s="30"/>
      <c r="E14" s="31"/>
      <c r="F14" s="32"/>
      <c r="G14" s="32"/>
      <c r="H14" s="45">
        <f t="shared" si="1"/>
        <v>0</v>
      </c>
      <c r="I14" s="33"/>
    </row>
    <row r="15" spans="1:9">
      <c r="A15" s="27"/>
      <c r="B15" s="28"/>
      <c r="C15" s="29"/>
      <c r="D15" s="30"/>
      <c r="E15" s="31"/>
      <c r="F15" s="32"/>
      <c r="G15" s="32"/>
      <c r="H15" s="45">
        <f t="shared" si="1"/>
        <v>0</v>
      </c>
      <c r="I15" s="33"/>
    </row>
    <row r="16" spans="1:9">
      <c r="A16" s="27"/>
      <c r="B16" s="28"/>
      <c r="C16" s="29"/>
      <c r="D16" s="30"/>
      <c r="E16" s="31"/>
      <c r="F16" s="32"/>
      <c r="G16" s="32"/>
      <c r="H16" s="45">
        <f t="shared" si="1"/>
        <v>0</v>
      </c>
      <c r="I16" s="33"/>
    </row>
    <row r="17" spans="1:9">
      <c r="A17" s="27"/>
      <c r="B17" s="28"/>
      <c r="C17" s="29"/>
      <c r="D17" s="30"/>
      <c r="E17" s="31"/>
      <c r="F17" s="32"/>
      <c r="G17" s="32"/>
      <c r="H17" s="45">
        <f t="shared" si="1"/>
        <v>0</v>
      </c>
      <c r="I17" s="33"/>
    </row>
    <row r="18" spans="1:9">
      <c r="A18" s="27"/>
      <c r="B18" s="28"/>
      <c r="C18" s="29"/>
      <c r="D18" s="30"/>
      <c r="E18" s="31"/>
      <c r="F18" s="32"/>
      <c r="G18" s="32"/>
      <c r="H18" s="45">
        <f t="shared" si="1"/>
        <v>0</v>
      </c>
      <c r="I18" s="33"/>
    </row>
    <row r="19" spans="1:9">
      <c r="A19" s="27"/>
      <c r="B19" s="28"/>
      <c r="C19" s="29"/>
      <c r="D19" s="30"/>
      <c r="E19" s="31"/>
      <c r="F19" s="32"/>
      <c r="G19" s="32"/>
      <c r="H19" s="45">
        <f t="shared" si="1"/>
        <v>0</v>
      </c>
      <c r="I19" s="33"/>
    </row>
    <row r="20" spans="1:9">
      <c r="A20" s="27"/>
      <c r="B20" s="28"/>
      <c r="C20" s="29"/>
      <c r="D20" s="30"/>
      <c r="E20" s="31"/>
      <c r="F20" s="32"/>
      <c r="G20" s="32"/>
      <c r="H20" s="45">
        <f t="shared" si="1"/>
        <v>0</v>
      </c>
      <c r="I20" s="33"/>
    </row>
    <row r="21" spans="1:9">
      <c r="A21" s="27"/>
      <c r="B21" s="28"/>
      <c r="C21" s="29"/>
      <c r="D21" s="30"/>
      <c r="E21" s="31"/>
      <c r="F21" s="32"/>
      <c r="G21" s="32"/>
      <c r="H21" s="45">
        <f t="shared" si="1"/>
        <v>0</v>
      </c>
      <c r="I21" s="33"/>
    </row>
    <row r="22" spans="1:9">
      <c r="A22" s="27"/>
      <c r="B22" s="28"/>
      <c r="C22" s="29"/>
      <c r="D22" s="30"/>
      <c r="E22" s="31"/>
      <c r="F22" s="32"/>
      <c r="G22" s="32"/>
      <c r="H22" s="45">
        <f t="shared" si="1"/>
        <v>0</v>
      </c>
      <c r="I22" s="33"/>
    </row>
    <row r="23" spans="1:9">
      <c r="A23" s="27"/>
      <c r="B23" s="28"/>
      <c r="C23" s="29"/>
      <c r="D23" s="30"/>
      <c r="E23" s="31"/>
      <c r="F23" s="32"/>
      <c r="G23" s="32"/>
      <c r="H23" s="45">
        <f t="shared" si="1"/>
        <v>0</v>
      </c>
      <c r="I23" s="33"/>
    </row>
    <row r="24" spans="1:9">
      <c r="A24" s="27"/>
      <c r="B24" s="28"/>
      <c r="C24" s="29"/>
      <c r="D24" s="30"/>
      <c r="E24" s="31"/>
      <c r="F24" s="32"/>
      <c r="G24" s="32"/>
      <c r="H24" s="45">
        <f t="shared" si="1"/>
        <v>0</v>
      </c>
      <c r="I24" s="33"/>
    </row>
    <row r="25" spans="1:9">
      <c r="A25" s="27"/>
      <c r="B25" s="28"/>
      <c r="C25" s="29"/>
      <c r="D25" s="30"/>
      <c r="E25" s="31"/>
      <c r="F25" s="32"/>
      <c r="G25" s="32"/>
      <c r="H25" s="45">
        <f t="shared" si="1"/>
        <v>0</v>
      </c>
      <c r="I25" s="33"/>
    </row>
    <row r="26" spans="1:9">
      <c r="A26" s="27"/>
      <c r="B26" s="28"/>
      <c r="C26" s="29"/>
      <c r="D26" s="30"/>
      <c r="E26" s="31"/>
      <c r="F26" s="32"/>
      <c r="G26" s="32"/>
      <c r="H26" s="45">
        <f t="shared" si="1"/>
        <v>0</v>
      </c>
      <c r="I26" s="33"/>
    </row>
    <row r="27" spans="1:9">
      <c r="A27" s="27"/>
      <c r="B27" s="28"/>
      <c r="C27" s="29"/>
      <c r="D27" s="30"/>
      <c r="E27" s="31"/>
      <c r="F27" s="32"/>
      <c r="G27" s="32"/>
      <c r="H27" s="45">
        <f t="shared" si="1"/>
        <v>0</v>
      </c>
      <c r="I27" s="33"/>
    </row>
    <row r="28" spans="1:9">
      <c r="A28" s="27"/>
      <c r="B28" s="28"/>
      <c r="C28" s="29"/>
      <c r="D28" s="30"/>
      <c r="E28" s="31"/>
      <c r="F28" s="32"/>
      <c r="G28" s="32"/>
      <c r="H28" s="45">
        <f t="shared" si="1"/>
        <v>0</v>
      </c>
      <c r="I28" s="33"/>
    </row>
    <row r="29" spans="1:9" ht="15.75" thickBot="1">
      <c r="A29" s="34"/>
      <c r="B29" s="35"/>
      <c r="C29" s="36"/>
      <c r="D29" s="37"/>
      <c r="E29" s="38"/>
      <c r="F29" s="39"/>
      <c r="G29" s="39"/>
      <c r="H29" s="46">
        <f t="shared" si="1"/>
        <v>0</v>
      </c>
      <c r="I29" s="40"/>
    </row>
    <row r="30" spans="1:9" ht="15.75" thickBot="1">
      <c r="A30" s="53"/>
      <c r="B30" s="54" t="s">
        <v>58</v>
      </c>
      <c r="C30" s="50">
        <f>SUM(C6:C29)</f>
        <v>0</v>
      </c>
      <c r="D30" s="55" t="s">
        <v>59</v>
      </c>
      <c r="E30" s="51">
        <f>SUM(E6:E29)</f>
        <v>0</v>
      </c>
      <c r="F30" s="47">
        <f>SUM(F6:F29)</f>
        <v>0</v>
      </c>
      <c r="G30" s="47">
        <f>SUM(G6:G29)</f>
        <v>0</v>
      </c>
      <c r="H30" s="47">
        <f>SUM(H6:H29)</f>
        <v>0</v>
      </c>
      <c r="I30" s="52">
        <f>SUM(I6:I29)</f>
        <v>0</v>
      </c>
    </row>
    <row r="31" spans="1:9">
      <c r="A31" s="27"/>
      <c r="B31" s="28"/>
      <c r="C31" s="29"/>
      <c r="D31" s="30"/>
      <c r="E31" s="31"/>
      <c r="F31" s="32"/>
      <c r="G31" s="32"/>
      <c r="H31" s="45">
        <f t="shared" ref="H31:H62" si="2">SUM(F31+G31)</f>
        <v>0</v>
      </c>
      <c r="I31" s="33"/>
    </row>
    <row r="32" spans="1:9">
      <c r="A32" s="27"/>
      <c r="B32" s="28"/>
      <c r="C32" s="29"/>
      <c r="D32" s="30"/>
      <c r="E32" s="31"/>
      <c r="F32" s="32"/>
      <c r="G32" s="32"/>
      <c r="H32" s="45">
        <f t="shared" si="2"/>
        <v>0</v>
      </c>
      <c r="I32" s="33"/>
    </row>
    <row r="33" spans="1:9">
      <c r="A33" s="27"/>
      <c r="B33" s="28"/>
      <c r="C33" s="29"/>
      <c r="D33" s="30"/>
      <c r="E33" s="31"/>
      <c r="F33" s="32"/>
      <c r="G33" s="32"/>
      <c r="H33" s="45">
        <f t="shared" si="2"/>
        <v>0</v>
      </c>
      <c r="I33" s="33"/>
    </row>
    <row r="34" spans="1:9">
      <c r="A34" s="27"/>
      <c r="B34" s="28"/>
      <c r="C34" s="29"/>
      <c r="D34" s="30"/>
      <c r="E34" s="31"/>
      <c r="F34" s="32"/>
      <c r="G34" s="32"/>
      <c r="H34" s="45">
        <f t="shared" si="2"/>
        <v>0</v>
      </c>
      <c r="I34" s="33"/>
    </row>
    <row r="35" spans="1:9">
      <c r="A35" s="27"/>
      <c r="B35" s="28"/>
      <c r="C35" s="29"/>
      <c r="D35" s="30"/>
      <c r="E35" s="31"/>
      <c r="F35" s="32"/>
      <c r="G35" s="32"/>
      <c r="H35" s="45">
        <f t="shared" si="2"/>
        <v>0</v>
      </c>
      <c r="I35" s="33"/>
    </row>
    <row r="36" spans="1:9">
      <c r="A36" s="27"/>
      <c r="B36" s="28"/>
      <c r="C36" s="29"/>
      <c r="D36" s="30"/>
      <c r="E36" s="31"/>
      <c r="F36" s="32"/>
      <c r="G36" s="32"/>
      <c r="H36" s="45">
        <f t="shared" si="2"/>
        <v>0</v>
      </c>
      <c r="I36" s="33"/>
    </row>
    <row r="37" spans="1:9">
      <c r="A37" s="27"/>
      <c r="B37" s="28"/>
      <c r="C37" s="29"/>
      <c r="D37" s="30"/>
      <c r="E37" s="31"/>
      <c r="F37" s="32"/>
      <c r="G37" s="32"/>
      <c r="H37" s="45">
        <f t="shared" si="2"/>
        <v>0</v>
      </c>
      <c r="I37" s="33"/>
    </row>
    <row r="38" spans="1:9">
      <c r="A38" s="27"/>
      <c r="B38" s="28"/>
      <c r="C38" s="29"/>
      <c r="D38" s="30"/>
      <c r="E38" s="31"/>
      <c r="F38" s="32"/>
      <c r="G38" s="32"/>
      <c r="H38" s="45">
        <f t="shared" si="2"/>
        <v>0</v>
      </c>
      <c r="I38" s="33"/>
    </row>
    <row r="39" spans="1:9">
      <c r="A39" s="27"/>
      <c r="B39" s="28"/>
      <c r="C39" s="29"/>
      <c r="D39" s="30"/>
      <c r="E39" s="31"/>
      <c r="F39" s="32"/>
      <c r="G39" s="32"/>
      <c r="H39" s="45">
        <f t="shared" si="2"/>
        <v>0</v>
      </c>
      <c r="I39" s="33"/>
    </row>
    <row r="40" spans="1:9">
      <c r="A40" s="27"/>
      <c r="B40" s="28"/>
      <c r="C40" s="29"/>
      <c r="D40" s="30"/>
      <c r="E40" s="31"/>
      <c r="F40" s="32"/>
      <c r="G40" s="32"/>
      <c r="H40" s="45">
        <f t="shared" si="2"/>
        <v>0</v>
      </c>
      <c r="I40" s="33"/>
    </row>
    <row r="41" spans="1:9">
      <c r="A41" s="27"/>
      <c r="B41" s="28"/>
      <c r="C41" s="29"/>
      <c r="D41" s="30"/>
      <c r="E41" s="31"/>
      <c r="F41" s="32"/>
      <c r="G41" s="32"/>
      <c r="H41" s="45">
        <f t="shared" si="2"/>
        <v>0</v>
      </c>
      <c r="I41" s="33"/>
    </row>
    <row r="42" spans="1:9">
      <c r="A42" s="27"/>
      <c r="B42" s="28"/>
      <c r="C42" s="29"/>
      <c r="D42" s="30"/>
      <c r="E42" s="31"/>
      <c r="F42" s="32"/>
      <c r="G42" s="32"/>
      <c r="H42" s="45">
        <f t="shared" si="2"/>
        <v>0</v>
      </c>
      <c r="I42" s="33"/>
    </row>
    <row r="43" spans="1:9">
      <c r="A43" s="27"/>
      <c r="B43" s="28"/>
      <c r="C43" s="29"/>
      <c r="D43" s="30"/>
      <c r="E43" s="31"/>
      <c r="F43" s="32"/>
      <c r="G43" s="32"/>
      <c r="H43" s="45">
        <f t="shared" si="2"/>
        <v>0</v>
      </c>
      <c r="I43" s="33"/>
    </row>
    <row r="44" spans="1:9">
      <c r="A44" s="27"/>
      <c r="B44" s="28"/>
      <c r="C44" s="29"/>
      <c r="D44" s="30"/>
      <c r="E44" s="31"/>
      <c r="F44" s="32"/>
      <c r="G44" s="32"/>
      <c r="H44" s="45">
        <f t="shared" si="2"/>
        <v>0</v>
      </c>
      <c r="I44" s="33"/>
    </row>
    <row r="45" spans="1:9">
      <c r="A45" s="27"/>
      <c r="B45" s="28"/>
      <c r="C45" s="29"/>
      <c r="D45" s="30"/>
      <c r="E45" s="31"/>
      <c r="F45" s="32"/>
      <c r="G45" s="32"/>
      <c r="H45" s="45">
        <f t="shared" si="2"/>
        <v>0</v>
      </c>
      <c r="I45" s="33"/>
    </row>
    <row r="46" spans="1:9">
      <c r="A46" s="27"/>
      <c r="B46" s="28"/>
      <c r="C46" s="29"/>
      <c r="D46" s="30"/>
      <c r="E46" s="31"/>
      <c r="F46" s="32"/>
      <c r="G46" s="32"/>
      <c r="H46" s="45">
        <f t="shared" si="2"/>
        <v>0</v>
      </c>
      <c r="I46" s="33"/>
    </row>
    <row r="47" spans="1:9">
      <c r="A47" s="27"/>
      <c r="B47" s="28"/>
      <c r="C47" s="29"/>
      <c r="D47" s="30"/>
      <c r="E47" s="31"/>
      <c r="F47" s="32"/>
      <c r="G47" s="32"/>
      <c r="H47" s="45">
        <f t="shared" si="2"/>
        <v>0</v>
      </c>
      <c r="I47" s="33"/>
    </row>
    <row r="48" spans="1:9">
      <c r="A48" s="27"/>
      <c r="B48" s="28"/>
      <c r="C48" s="29"/>
      <c r="D48" s="30"/>
      <c r="E48" s="31"/>
      <c r="F48" s="32"/>
      <c r="G48" s="32"/>
      <c r="H48" s="45">
        <f t="shared" si="2"/>
        <v>0</v>
      </c>
      <c r="I48" s="33"/>
    </row>
    <row r="49" spans="1:9">
      <c r="A49" s="27"/>
      <c r="B49" s="28"/>
      <c r="C49" s="29"/>
      <c r="D49" s="30"/>
      <c r="E49" s="31"/>
      <c r="F49" s="32"/>
      <c r="G49" s="32"/>
      <c r="H49" s="45">
        <f t="shared" si="2"/>
        <v>0</v>
      </c>
      <c r="I49" s="33"/>
    </row>
    <row r="50" spans="1:9">
      <c r="A50" s="27"/>
      <c r="B50" s="28"/>
      <c r="C50" s="29"/>
      <c r="D50" s="30"/>
      <c r="E50" s="31"/>
      <c r="F50" s="32"/>
      <c r="G50" s="32"/>
      <c r="H50" s="45">
        <f t="shared" si="2"/>
        <v>0</v>
      </c>
      <c r="I50" s="33"/>
    </row>
    <row r="51" spans="1:9">
      <c r="A51" s="27"/>
      <c r="B51" s="28"/>
      <c r="C51" s="29"/>
      <c r="D51" s="30"/>
      <c r="E51" s="31"/>
      <c r="F51" s="32"/>
      <c r="G51" s="32"/>
      <c r="H51" s="45">
        <f t="shared" si="2"/>
        <v>0</v>
      </c>
      <c r="I51" s="33"/>
    </row>
    <row r="52" spans="1:9">
      <c r="A52" s="27"/>
      <c r="B52" s="28"/>
      <c r="C52" s="29"/>
      <c r="D52" s="30"/>
      <c r="E52" s="31"/>
      <c r="F52" s="32"/>
      <c r="G52" s="32"/>
      <c r="H52" s="45">
        <f t="shared" si="2"/>
        <v>0</v>
      </c>
      <c r="I52" s="33"/>
    </row>
    <row r="53" spans="1:9">
      <c r="A53" s="27"/>
      <c r="B53" s="28"/>
      <c r="C53" s="29"/>
      <c r="D53" s="30"/>
      <c r="E53" s="31"/>
      <c r="F53" s="32"/>
      <c r="G53" s="32"/>
      <c r="H53" s="45">
        <f t="shared" si="2"/>
        <v>0</v>
      </c>
      <c r="I53" s="33"/>
    </row>
    <row r="54" spans="1:9">
      <c r="A54" s="27"/>
      <c r="B54" s="28"/>
      <c r="C54" s="29"/>
      <c r="D54" s="30"/>
      <c r="E54" s="31"/>
      <c r="F54" s="32"/>
      <c r="G54" s="32"/>
      <c r="H54" s="45">
        <f t="shared" si="2"/>
        <v>0</v>
      </c>
      <c r="I54" s="33"/>
    </row>
    <row r="55" spans="1:9">
      <c r="A55" s="27"/>
      <c r="B55" s="28"/>
      <c r="C55" s="29"/>
      <c r="D55" s="30"/>
      <c r="E55" s="31"/>
      <c r="F55" s="32"/>
      <c r="G55" s="32"/>
      <c r="H55" s="45">
        <f t="shared" si="2"/>
        <v>0</v>
      </c>
      <c r="I55" s="33"/>
    </row>
    <row r="56" spans="1:9">
      <c r="A56" s="27"/>
      <c r="B56" s="28"/>
      <c r="C56" s="29"/>
      <c r="D56" s="30"/>
      <c r="E56" s="31"/>
      <c r="F56" s="32"/>
      <c r="G56" s="32"/>
      <c r="H56" s="45">
        <f t="shared" si="2"/>
        <v>0</v>
      </c>
      <c r="I56" s="33"/>
    </row>
    <row r="57" spans="1:9">
      <c r="A57" s="27"/>
      <c r="B57" s="28"/>
      <c r="C57" s="29"/>
      <c r="D57" s="30"/>
      <c r="E57" s="31"/>
      <c r="F57" s="32"/>
      <c r="G57" s="32"/>
      <c r="H57" s="45">
        <f t="shared" si="2"/>
        <v>0</v>
      </c>
      <c r="I57" s="33"/>
    </row>
    <row r="58" spans="1:9">
      <c r="A58" s="27"/>
      <c r="B58" s="28"/>
      <c r="C58" s="29"/>
      <c r="D58" s="30"/>
      <c r="E58" s="31"/>
      <c r="F58" s="32"/>
      <c r="G58" s="32"/>
      <c r="H58" s="45">
        <f t="shared" si="2"/>
        <v>0</v>
      </c>
      <c r="I58" s="33"/>
    </row>
    <row r="59" spans="1:9">
      <c r="A59" s="27"/>
      <c r="B59" s="28"/>
      <c r="C59" s="29"/>
      <c r="D59" s="30"/>
      <c r="E59" s="31"/>
      <c r="F59" s="32"/>
      <c r="G59" s="32"/>
      <c r="H59" s="45">
        <f t="shared" si="2"/>
        <v>0</v>
      </c>
      <c r="I59" s="33"/>
    </row>
    <row r="60" spans="1:9">
      <c r="A60" s="27"/>
      <c r="B60" s="28"/>
      <c r="C60" s="29"/>
      <c r="D60" s="30"/>
      <c r="E60" s="31"/>
      <c r="F60" s="32"/>
      <c r="G60" s="32"/>
      <c r="H60" s="45">
        <f t="shared" si="2"/>
        <v>0</v>
      </c>
      <c r="I60" s="33"/>
    </row>
    <row r="61" spans="1:9">
      <c r="A61" s="27"/>
      <c r="B61" s="28"/>
      <c r="C61" s="29"/>
      <c r="D61" s="30"/>
      <c r="E61" s="31"/>
      <c r="F61" s="32"/>
      <c r="G61" s="32"/>
      <c r="H61" s="45">
        <f t="shared" si="2"/>
        <v>0</v>
      </c>
      <c r="I61" s="33"/>
    </row>
    <row r="62" spans="1:9" ht="15.75" thickBot="1">
      <c r="A62" s="34"/>
      <c r="B62" s="35"/>
      <c r="C62" s="36"/>
      <c r="D62" s="37"/>
      <c r="E62" s="38"/>
      <c r="F62" s="39"/>
      <c r="G62" s="39"/>
      <c r="H62" s="46">
        <f t="shared" si="2"/>
        <v>0</v>
      </c>
      <c r="I62" s="40"/>
    </row>
    <row r="63" spans="1:9" ht="15.75" thickBot="1">
      <c r="A63" s="53"/>
      <c r="B63" s="54" t="s">
        <v>58</v>
      </c>
      <c r="C63" s="50">
        <f>SUM(C31:C62)</f>
        <v>0</v>
      </c>
      <c r="D63" s="55" t="s">
        <v>59</v>
      </c>
      <c r="E63" s="51">
        <f>SUM(E31:E62)</f>
        <v>0</v>
      </c>
      <c r="F63" s="48">
        <f>SUM(F31:F62)</f>
        <v>0</v>
      </c>
      <c r="G63" s="48">
        <f>SUM(G31:G62)</f>
        <v>0</v>
      </c>
      <c r="H63" s="48">
        <f>SUM(H31:H62)</f>
        <v>0</v>
      </c>
      <c r="I63" s="56">
        <f>SUM(I31:I62)</f>
        <v>0</v>
      </c>
    </row>
    <row r="64" spans="1:9">
      <c r="A64" s="27"/>
      <c r="B64" s="28"/>
      <c r="C64" s="29"/>
      <c r="D64" s="30"/>
      <c r="E64" s="31"/>
      <c r="F64" s="32"/>
      <c r="G64" s="32"/>
      <c r="H64" s="45">
        <f t="shared" ref="H64:H91" si="3">SUM(F64+G64)</f>
        <v>0</v>
      </c>
      <c r="I64" s="33"/>
    </row>
    <row r="65" spans="1:9">
      <c r="A65" s="27"/>
      <c r="B65" s="28"/>
      <c r="C65" s="29"/>
      <c r="D65" s="30"/>
      <c r="E65" s="31"/>
      <c r="F65" s="32"/>
      <c r="G65" s="32"/>
      <c r="H65" s="45">
        <f t="shared" si="3"/>
        <v>0</v>
      </c>
      <c r="I65" s="33"/>
    </row>
    <row r="66" spans="1:9">
      <c r="A66" s="27"/>
      <c r="B66" s="28"/>
      <c r="C66" s="29"/>
      <c r="D66" s="30"/>
      <c r="E66" s="31"/>
      <c r="F66" s="32"/>
      <c r="G66" s="32"/>
      <c r="H66" s="45">
        <f t="shared" si="3"/>
        <v>0</v>
      </c>
      <c r="I66" s="33"/>
    </row>
    <row r="67" spans="1:9">
      <c r="A67" s="27"/>
      <c r="B67" s="28"/>
      <c r="C67" s="29"/>
      <c r="D67" s="30"/>
      <c r="E67" s="31"/>
      <c r="F67" s="32"/>
      <c r="G67" s="32"/>
      <c r="H67" s="45">
        <f t="shared" si="3"/>
        <v>0</v>
      </c>
      <c r="I67" s="33"/>
    </row>
    <row r="68" spans="1:9">
      <c r="A68" s="27"/>
      <c r="B68" s="28"/>
      <c r="C68" s="29"/>
      <c r="D68" s="30"/>
      <c r="E68" s="31"/>
      <c r="F68" s="32"/>
      <c r="G68" s="32"/>
      <c r="H68" s="45">
        <f t="shared" si="3"/>
        <v>0</v>
      </c>
      <c r="I68" s="33"/>
    </row>
    <row r="69" spans="1:9">
      <c r="A69" s="27"/>
      <c r="B69" s="28"/>
      <c r="C69" s="29"/>
      <c r="D69" s="30"/>
      <c r="E69" s="31"/>
      <c r="F69" s="32"/>
      <c r="G69" s="32"/>
      <c r="H69" s="45">
        <f t="shared" si="3"/>
        <v>0</v>
      </c>
      <c r="I69" s="33"/>
    </row>
    <row r="70" spans="1:9">
      <c r="A70" s="27"/>
      <c r="B70" s="28"/>
      <c r="C70" s="29"/>
      <c r="D70" s="30"/>
      <c r="E70" s="31"/>
      <c r="F70" s="32"/>
      <c r="G70" s="32"/>
      <c r="H70" s="45">
        <f t="shared" si="3"/>
        <v>0</v>
      </c>
      <c r="I70" s="33"/>
    </row>
    <row r="71" spans="1:9">
      <c r="A71" s="27"/>
      <c r="B71" s="28"/>
      <c r="C71" s="29"/>
      <c r="D71" s="30"/>
      <c r="E71" s="31"/>
      <c r="F71" s="32"/>
      <c r="G71" s="32"/>
      <c r="H71" s="45">
        <f t="shared" si="3"/>
        <v>0</v>
      </c>
      <c r="I71" s="33"/>
    </row>
    <row r="72" spans="1:9">
      <c r="A72" s="27"/>
      <c r="B72" s="28"/>
      <c r="C72" s="29"/>
      <c r="D72" s="30"/>
      <c r="E72" s="31"/>
      <c r="F72" s="32"/>
      <c r="G72" s="32"/>
      <c r="H72" s="45">
        <f t="shared" si="3"/>
        <v>0</v>
      </c>
      <c r="I72" s="33"/>
    </row>
    <row r="73" spans="1:9">
      <c r="A73" s="27"/>
      <c r="B73" s="28"/>
      <c r="C73" s="29"/>
      <c r="D73" s="30"/>
      <c r="E73" s="31"/>
      <c r="F73" s="32"/>
      <c r="G73" s="32"/>
      <c r="H73" s="45">
        <f t="shared" si="3"/>
        <v>0</v>
      </c>
      <c r="I73" s="33"/>
    </row>
    <row r="74" spans="1:9">
      <c r="A74" s="27"/>
      <c r="B74" s="28"/>
      <c r="C74" s="29"/>
      <c r="D74" s="30"/>
      <c r="E74" s="31"/>
      <c r="F74" s="32"/>
      <c r="G74" s="32"/>
      <c r="H74" s="45">
        <f t="shared" si="3"/>
        <v>0</v>
      </c>
      <c r="I74" s="33"/>
    </row>
    <row r="75" spans="1:9">
      <c r="A75" s="27"/>
      <c r="B75" s="28"/>
      <c r="C75" s="29"/>
      <c r="D75" s="30"/>
      <c r="E75" s="31"/>
      <c r="F75" s="32"/>
      <c r="G75" s="32"/>
      <c r="H75" s="45">
        <f t="shared" si="3"/>
        <v>0</v>
      </c>
      <c r="I75" s="33"/>
    </row>
    <row r="76" spans="1:9">
      <c r="A76" s="27"/>
      <c r="B76" s="28"/>
      <c r="C76" s="29"/>
      <c r="D76" s="30"/>
      <c r="E76" s="31"/>
      <c r="F76" s="32"/>
      <c r="G76" s="32"/>
      <c r="H76" s="45">
        <f t="shared" si="3"/>
        <v>0</v>
      </c>
      <c r="I76" s="33"/>
    </row>
    <row r="77" spans="1:9">
      <c r="A77" s="27"/>
      <c r="B77" s="28"/>
      <c r="C77" s="29"/>
      <c r="D77" s="30"/>
      <c r="E77" s="31"/>
      <c r="F77" s="32"/>
      <c r="G77" s="32"/>
      <c r="H77" s="45">
        <f t="shared" si="3"/>
        <v>0</v>
      </c>
      <c r="I77" s="33"/>
    </row>
    <row r="78" spans="1:9">
      <c r="A78" s="27"/>
      <c r="B78" s="28"/>
      <c r="C78" s="29"/>
      <c r="D78" s="30"/>
      <c r="E78" s="31"/>
      <c r="F78" s="32"/>
      <c r="G78" s="32"/>
      <c r="H78" s="45">
        <f t="shared" si="3"/>
        <v>0</v>
      </c>
      <c r="I78" s="33"/>
    </row>
    <row r="79" spans="1:9">
      <c r="A79" s="27"/>
      <c r="B79" s="28"/>
      <c r="C79" s="29"/>
      <c r="D79" s="30"/>
      <c r="E79" s="31"/>
      <c r="F79" s="32"/>
      <c r="G79" s="32"/>
      <c r="H79" s="45">
        <f t="shared" si="3"/>
        <v>0</v>
      </c>
      <c r="I79" s="33"/>
    </row>
    <row r="80" spans="1:9">
      <c r="A80" s="27"/>
      <c r="B80" s="28"/>
      <c r="C80" s="29"/>
      <c r="D80" s="30"/>
      <c r="E80" s="31"/>
      <c r="F80" s="32"/>
      <c r="G80" s="32"/>
      <c r="H80" s="45">
        <f t="shared" si="3"/>
        <v>0</v>
      </c>
      <c r="I80" s="33"/>
    </row>
    <row r="81" spans="1:9">
      <c r="A81" s="27"/>
      <c r="B81" s="28"/>
      <c r="C81" s="29"/>
      <c r="D81" s="30"/>
      <c r="E81" s="31"/>
      <c r="F81" s="32"/>
      <c r="G81" s="32"/>
      <c r="H81" s="45">
        <f t="shared" si="3"/>
        <v>0</v>
      </c>
      <c r="I81" s="33"/>
    </row>
    <row r="82" spans="1:9">
      <c r="A82" s="27"/>
      <c r="B82" s="28"/>
      <c r="C82" s="29"/>
      <c r="D82" s="30"/>
      <c r="E82" s="31"/>
      <c r="F82" s="32"/>
      <c r="G82" s="32"/>
      <c r="H82" s="45">
        <f t="shared" si="3"/>
        <v>0</v>
      </c>
      <c r="I82" s="33"/>
    </row>
    <row r="83" spans="1:9">
      <c r="A83" s="27"/>
      <c r="B83" s="28"/>
      <c r="C83" s="29"/>
      <c r="D83" s="30"/>
      <c r="E83" s="31"/>
      <c r="F83" s="32"/>
      <c r="G83" s="32"/>
      <c r="H83" s="45">
        <f t="shared" si="3"/>
        <v>0</v>
      </c>
      <c r="I83" s="33"/>
    </row>
    <row r="84" spans="1:9">
      <c r="A84" s="27"/>
      <c r="B84" s="28"/>
      <c r="C84" s="29"/>
      <c r="D84" s="30"/>
      <c r="E84" s="31"/>
      <c r="F84" s="32"/>
      <c r="G84" s="32"/>
      <c r="H84" s="45">
        <f t="shared" si="3"/>
        <v>0</v>
      </c>
      <c r="I84" s="33"/>
    </row>
    <row r="85" spans="1:9">
      <c r="A85" s="27"/>
      <c r="B85" s="28"/>
      <c r="C85" s="29"/>
      <c r="D85" s="30"/>
      <c r="E85" s="31"/>
      <c r="F85" s="32"/>
      <c r="G85" s="32"/>
      <c r="H85" s="45">
        <f t="shared" si="3"/>
        <v>0</v>
      </c>
      <c r="I85" s="33"/>
    </row>
    <row r="86" spans="1:9">
      <c r="A86" s="27"/>
      <c r="B86" s="28"/>
      <c r="C86" s="29"/>
      <c r="D86" s="30"/>
      <c r="E86" s="31"/>
      <c r="F86" s="32"/>
      <c r="G86" s="32"/>
      <c r="H86" s="45">
        <f t="shared" si="3"/>
        <v>0</v>
      </c>
      <c r="I86" s="33"/>
    </row>
    <row r="87" spans="1:9">
      <c r="A87" s="27"/>
      <c r="B87" s="28"/>
      <c r="C87" s="29"/>
      <c r="D87" s="30"/>
      <c r="E87" s="31"/>
      <c r="F87" s="32"/>
      <c r="G87" s="32"/>
      <c r="H87" s="45">
        <f t="shared" si="3"/>
        <v>0</v>
      </c>
      <c r="I87" s="33"/>
    </row>
    <row r="88" spans="1:9">
      <c r="A88" s="27"/>
      <c r="B88" s="28"/>
      <c r="C88" s="29"/>
      <c r="D88" s="30"/>
      <c r="E88" s="31"/>
      <c r="F88" s="32"/>
      <c r="G88" s="32"/>
      <c r="H88" s="45">
        <f t="shared" si="3"/>
        <v>0</v>
      </c>
      <c r="I88" s="33"/>
    </row>
    <row r="89" spans="1:9">
      <c r="A89" s="27"/>
      <c r="B89" s="28"/>
      <c r="C89" s="29"/>
      <c r="D89" s="30"/>
      <c r="E89" s="31"/>
      <c r="F89" s="32"/>
      <c r="G89" s="32"/>
      <c r="H89" s="45">
        <f t="shared" si="3"/>
        <v>0</v>
      </c>
      <c r="I89" s="33"/>
    </row>
    <row r="90" spans="1:9">
      <c r="A90" s="27"/>
      <c r="B90" s="28"/>
      <c r="C90" s="29"/>
      <c r="D90" s="30"/>
      <c r="E90" s="31"/>
      <c r="F90" s="32"/>
      <c r="G90" s="32"/>
      <c r="H90" s="45">
        <f t="shared" si="3"/>
        <v>0</v>
      </c>
      <c r="I90" s="33"/>
    </row>
    <row r="91" spans="1:9">
      <c r="A91" s="27"/>
      <c r="B91" s="28"/>
      <c r="C91" s="29"/>
      <c r="D91" s="30"/>
      <c r="E91" s="31"/>
      <c r="F91" s="32"/>
      <c r="G91" s="32"/>
      <c r="H91" s="45">
        <f t="shared" si="3"/>
        <v>0</v>
      </c>
      <c r="I91" s="33"/>
    </row>
    <row r="92" spans="1:9">
      <c r="A92" s="27"/>
      <c r="B92" s="28"/>
      <c r="C92" s="29"/>
      <c r="D92" s="30"/>
      <c r="E92" s="31"/>
      <c r="F92" s="32"/>
      <c r="G92" s="32"/>
      <c r="H92" s="45">
        <f>SUM(F92+G92)</f>
        <v>0</v>
      </c>
      <c r="I92" s="33"/>
    </row>
    <row r="93" spans="1:9">
      <c r="A93" s="27"/>
      <c r="B93" s="28"/>
      <c r="C93" s="29"/>
      <c r="D93" s="30"/>
      <c r="E93" s="31"/>
      <c r="F93" s="32"/>
      <c r="G93" s="32"/>
      <c r="H93" s="45">
        <f>SUM(F93+G93)</f>
        <v>0</v>
      </c>
      <c r="I93" s="33"/>
    </row>
    <row r="94" spans="1:9">
      <c r="A94" s="27"/>
      <c r="B94" s="28"/>
      <c r="C94" s="29"/>
      <c r="D94" s="30"/>
      <c r="E94" s="31"/>
      <c r="F94" s="32"/>
      <c r="G94" s="32"/>
      <c r="H94" s="45">
        <f>SUM(F94+G94)</f>
        <v>0</v>
      </c>
      <c r="I94" s="33"/>
    </row>
    <row r="95" spans="1:9" ht="15.75" thickBot="1">
      <c r="A95" s="34"/>
      <c r="B95" s="35"/>
      <c r="C95" s="36"/>
      <c r="D95" s="37"/>
      <c r="E95" s="38"/>
      <c r="F95" s="39"/>
      <c r="G95" s="39"/>
      <c r="H95" s="46">
        <f>SUM(F95+G95)</f>
        <v>0</v>
      </c>
      <c r="I95" s="40"/>
    </row>
    <row r="96" spans="1:9" ht="15.75" thickBot="1">
      <c r="A96" s="53"/>
      <c r="B96" s="54" t="s">
        <v>58</v>
      </c>
      <c r="C96" s="50">
        <f>SUM(C64:C95)</f>
        <v>0</v>
      </c>
      <c r="D96" s="55" t="s">
        <v>59</v>
      </c>
      <c r="E96" s="51">
        <f>SUM(E64:E95)</f>
        <v>0</v>
      </c>
      <c r="F96" s="48">
        <f>SUM(F64:F95)</f>
        <v>0</v>
      </c>
      <c r="G96" s="48">
        <f>SUM(G64:G95)</f>
        <v>0</v>
      </c>
      <c r="H96" s="48">
        <f>SUM(H64:H95)</f>
        <v>0</v>
      </c>
      <c r="I96" s="56">
        <f>SUM(I64:I95)</f>
        <v>0</v>
      </c>
    </row>
  </sheetData>
  <sheetProtection algorithmName="SHA-512" hashValue="7P/MkfshtXJhK/CYhpVyzViv3MqlFnlpkpHpsrKatv2g01VRXkTuaARycPPHzx+nxURjn5FnFVDU1hPhpqBOjQ==" saltValue="++v3uuU2tx0DYzC6gzmTiA==" spinCount="100000" sheet="1" objects="1" scenarios="1"/>
  <mergeCells count="10">
    <mergeCell ref="A1:H1"/>
    <mergeCell ref="B2:I2"/>
    <mergeCell ref="A4:A5"/>
    <mergeCell ref="B4:B5"/>
    <mergeCell ref="C4:C5"/>
    <mergeCell ref="E4:E5"/>
    <mergeCell ref="F4:F5"/>
    <mergeCell ref="G4:G5"/>
    <mergeCell ref="H4:H5"/>
    <mergeCell ref="I4:I5"/>
  </mergeCells>
  <dataValidations count="2">
    <dataValidation allowBlank="1" showInputMessage="1" showErrorMessage="1" promptTitle="Automatické vyplnění" prompt="automaticky se vyplní po zadání jednotlivých položek (bílé buňky)" sqref="C3 H6:H96 C30 E30:G30 I30 C63 E63:G63 I63 C96 E96:G96 I96 E3:I3" xr:uid="{49A55551-8B6C-4C7C-9897-E4DD8B7465E3}"/>
    <dataValidation allowBlank="1" showInputMessage="1" showErrorMessage="1" promptTitle="Automatické vyplnění" prompt="automaticky se vyplní po uvedení názvu projektu v záložce &quot;Formulář&quot;" sqref="B2:I2" xr:uid="{33565C39-4E04-40C8-A425-9AD999E77603}"/>
  </dataValidations>
  <pageMargins left="0.7" right="0.7" top="0.78740157499999996" bottom="0.78740157499999996"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F98B4-C6A4-4A97-8500-086DD9A979E8}">
  <dimension ref="A1:I60"/>
  <sheetViews>
    <sheetView view="pageBreakPreview" zoomScaleNormal="100" zoomScaleSheetLayoutView="100" workbookViewId="0">
      <selection activeCell="K36" sqref="K36"/>
    </sheetView>
  </sheetViews>
  <sheetFormatPr defaultRowHeight="15"/>
  <cols>
    <col min="1" max="1" width="19.28515625" customWidth="1"/>
    <col min="7" max="7" width="14.28515625" customWidth="1"/>
    <col min="8" max="8" width="14.5703125" customWidth="1"/>
    <col min="9" max="9" width="21.140625" customWidth="1"/>
  </cols>
  <sheetData>
    <row r="1" spans="1:9" ht="15.75" thickBot="1">
      <c r="A1" s="145" t="s">
        <v>60</v>
      </c>
      <c r="B1" s="146"/>
      <c r="C1" s="146"/>
      <c r="D1" s="146"/>
      <c r="E1" s="146"/>
      <c r="F1" s="146"/>
      <c r="G1" s="146"/>
      <c r="H1" s="147"/>
      <c r="I1" s="88">
        <f ca="1">výkaz_N!I1</f>
        <v>2022</v>
      </c>
    </row>
    <row r="2" spans="1:9" ht="15.75" thickBot="1">
      <c r="A2" s="69" t="s">
        <v>1</v>
      </c>
      <c r="B2" s="148">
        <f>výkaz_N!B2</f>
        <v>0</v>
      </c>
      <c r="C2" s="119"/>
      <c r="D2" s="119"/>
      <c r="E2" s="119"/>
      <c r="F2" s="119"/>
      <c r="G2" s="119"/>
      <c r="H2" s="119"/>
      <c r="I2" s="120"/>
    </row>
    <row r="3" spans="1:9" ht="15.75" thickBot="1">
      <c r="A3" s="69" t="s">
        <v>61</v>
      </c>
      <c r="B3" s="149"/>
      <c r="C3" s="149"/>
      <c r="D3" s="149"/>
      <c r="E3" s="17">
        <f>E30</f>
        <v>0</v>
      </c>
      <c r="F3" s="58"/>
      <c r="G3" s="17">
        <f>G30</f>
        <v>0</v>
      </c>
      <c r="H3" s="17">
        <f>H30</f>
        <v>0</v>
      </c>
      <c r="I3" s="59"/>
    </row>
    <row r="4" spans="1:9" ht="15.75" thickBot="1">
      <c r="A4" s="69" t="s">
        <v>62</v>
      </c>
      <c r="B4" s="149"/>
      <c r="C4" s="149"/>
      <c r="D4" s="149"/>
      <c r="E4" s="17">
        <f>E60</f>
        <v>0</v>
      </c>
      <c r="F4" s="58"/>
      <c r="G4" s="17">
        <f>G60</f>
        <v>0</v>
      </c>
      <c r="H4" s="17">
        <f>H60</f>
        <v>0</v>
      </c>
      <c r="I4" s="59"/>
    </row>
    <row r="5" spans="1:9" ht="15.75" thickBot="1">
      <c r="A5" s="149" t="s">
        <v>63</v>
      </c>
      <c r="B5" s="149"/>
      <c r="C5" s="149"/>
      <c r="D5" s="149"/>
      <c r="E5" s="149"/>
      <c r="F5" s="149"/>
      <c r="G5" s="149"/>
      <c r="H5" s="149"/>
      <c r="I5" s="149"/>
    </row>
    <row r="6" spans="1:9" ht="52.5" customHeight="1">
      <c r="A6" s="89" t="s">
        <v>49</v>
      </c>
      <c r="B6" s="130" t="s">
        <v>64</v>
      </c>
      <c r="C6" s="131"/>
      <c r="D6" s="132"/>
      <c r="E6" s="43" t="s">
        <v>65</v>
      </c>
      <c r="F6" s="43" t="s">
        <v>66</v>
      </c>
      <c r="G6" s="43" t="s">
        <v>67</v>
      </c>
      <c r="H6" s="43" t="s">
        <v>57</v>
      </c>
      <c r="I6" s="90" t="s">
        <v>68</v>
      </c>
    </row>
    <row r="7" spans="1:9">
      <c r="A7" s="60"/>
      <c r="B7" s="142"/>
      <c r="C7" s="143"/>
      <c r="D7" s="144"/>
      <c r="E7" s="70"/>
      <c r="F7" s="71"/>
      <c r="G7" s="91">
        <f>SUM(F7*E7)</f>
        <v>0</v>
      </c>
      <c r="H7" s="72"/>
      <c r="I7" s="61"/>
    </row>
    <row r="8" spans="1:9">
      <c r="A8" s="60"/>
      <c r="B8" s="142"/>
      <c r="C8" s="143"/>
      <c r="D8" s="144"/>
      <c r="E8" s="70"/>
      <c r="F8" s="71"/>
      <c r="G8" s="91">
        <f>SUM(F8*E8)</f>
        <v>0</v>
      </c>
      <c r="H8" s="72"/>
      <c r="I8" s="61"/>
    </row>
    <row r="9" spans="1:9">
      <c r="A9" s="60"/>
      <c r="B9" s="142"/>
      <c r="C9" s="143"/>
      <c r="D9" s="144"/>
      <c r="E9" s="70"/>
      <c r="F9" s="71"/>
      <c r="G9" s="91">
        <f>SUM(F9*E9)</f>
        <v>0</v>
      </c>
      <c r="H9" s="72"/>
      <c r="I9" s="61"/>
    </row>
    <row r="10" spans="1:9">
      <c r="A10" s="60"/>
      <c r="B10" s="142"/>
      <c r="C10" s="143"/>
      <c r="D10" s="144"/>
      <c r="E10" s="70"/>
      <c r="F10" s="71"/>
      <c r="G10" s="91">
        <f>SUM(F10*E10)</f>
        <v>0</v>
      </c>
      <c r="H10" s="72"/>
      <c r="I10" s="61"/>
    </row>
    <row r="11" spans="1:9">
      <c r="A11" s="63"/>
      <c r="B11" s="141"/>
      <c r="C11" s="141"/>
      <c r="D11" s="141"/>
      <c r="E11" s="73"/>
      <c r="F11" s="74"/>
      <c r="G11" s="91">
        <f t="shared" ref="G11:G29" si="0">SUM(F11*E11)</f>
        <v>0</v>
      </c>
      <c r="H11" s="73"/>
      <c r="I11" s="64"/>
    </row>
    <row r="12" spans="1:9">
      <c r="A12" s="65"/>
      <c r="B12" s="133"/>
      <c r="C12" s="134"/>
      <c r="D12" s="135"/>
      <c r="E12" s="75"/>
      <c r="F12" s="76"/>
      <c r="G12" s="91">
        <f t="shared" si="0"/>
        <v>0</v>
      </c>
      <c r="H12" s="75"/>
      <c r="I12" s="66"/>
    </row>
    <row r="13" spans="1:9">
      <c r="A13" s="65"/>
      <c r="B13" s="133"/>
      <c r="C13" s="134"/>
      <c r="D13" s="135"/>
      <c r="E13" s="75"/>
      <c r="F13" s="76"/>
      <c r="G13" s="91">
        <f t="shared" si="0"/>
        <v>0</v>
      </c>
      <c r="H13" s="75"/>
      <c r="I13" s="66"/>
    </row>
    <row r="14" spans="1:9">
      <c r="A14" s="65"/>
      <c r="B14" s="133"/>
      <c r="C14" s="134"/>
      <c r="D14" s="135"/>
      <c r="E14" s="75"/>
      <c r="F14" s="76"/>
      <c r="G14" s="91">
        <f t="shared" si="0"/>
        <v>0</v>
      </c>
      <c r="H14" s="75"/>
      <c r="I14" s="66"/>
    </row>
    <row r="15" spans="1:9">
      <c r="A15" s="65"/>
      <c r="B15" s="133"/>
      <c r="C15" s="134"/>
      <c r="D15" s="135"/>
      <c r="E15" s="75"/>
      <c r="F15" s="76"/>
      <c r="G15" s="91">
        <f t="shared" si="0"/>
        <v>0</v>
      </c>
      <c r="H15" s="75"/>
      <c r="I15" s="66"/>
    </row>
    <row r="16" spans="1:9">
      <c r="A16" s="65"/>
      <c r="B16" s="133"/>
      <c r="C16" s="134"/>
      <c r="D16" s="135"/>
      <c r="E16" s="75"/>
      <c r="F16" s="76"/>
      <c r="G16" s="91">
        <f t="shared" si="0"/>
        <v>0</v>
      </c>
      <c r="H16" s="75"/>
      <c r="I16" s="66"/>
    </row>
    <row r="17" spans="1:9">
      <c r="A17" s="65"/>
      <c r="B17" s="133"/>
      <c r="C17" s="134"/>
      <c r="D17" s="135"/>
      <c r="E17" s="75"/>
      <c r="F17" s="76"/>
      <c r="G17" s="91">
        <f t="shared" si="0"/>
        <v>0</v>
      </c>
      <c r="H17" s="75"/>
      <c r="I17" s="66"/>
    </row>
    <row r="18" spans="1:9">
      <c r="A18" s="65"/>
      <c r="B18" s="141"/>
      <c r="C18" s="141"/>
      <c r="D18" s="141"/>
      <c r="E18" s="75"/>
      <c r="F18" s="76"/>
      <c r="G18" s="92">
        <f t="shared" si="0"/>
        <v>0</v>
      </c>
      <c r="H18" s="75"/>
      <c r="I18" s="66"/>
    </row>
    <row r="19" spans="1:9">
      <c r="A19" s="65"/>
      <c r="B19" s="141"/>
      <c r="C19" s="141"/>
      <c r="D19" s="141"/>
      <c r="E19" s="75"/>
      <c r="F19" s="76"/>
      <c r="G19" s="92">
        <f t="shared" si="0"/>
        <v>0</v>
      </c>
      <c r="H19" s="75"/>
      <c r="I19" s="66"/>
    </row>
    <row r="20" spans="1:9">
      <c r="A20" s="65"/>
      <c r="B20" s="141"/>
      <c r="C20" s="141"/>
      <c r="D20" s="141"/>
      <c r="E20" s="75"/>
      <c r="F20" s="76"/>
      <c r="G20" s="92">
        <f t="shared" si="0"/>
        <v>0</v>
      </c>
      <c r="H20" s="75"/>
      <c r="I20" s="66"/>
    </row>
    <row r="21" spans="1:9">
      <c r="A21" s="65"/>
      <c r="B21" s="141"/>
      <c r="C21" s="141"/>
      <c r="D21" s="141"/>
      <c r="E21" s="75"/>
      <c r="F21" s="76"/>
      <c r="G21" s="92">
        <f t="shared" si="0"/>
        <v>0</v>
      </c>
      <c r="H21" s="75"/>
      <c r="I21" s="66"/>
    </row>
    <row r="22" spans="1:9">
      <c r="A22" s="65"/>
      <c r="B22" s="133"/>
      <c r="C22" s="134"/>
      <c r="D22" s="135"/>
      <c r="E22" s="75"/>
      <c r="F22" s="76"/>
      <c r="G22" s="92">
        <f t="shared" si="0"/>
        <v>0</v>
      </c>
      <c r="H22" s="75"/>
      <c r="I22" s="66"/>
    </row>
    <row r="23" spans="1:9">
      <c r="A23" s="65"/>
      <c r="B23" s="133"/>
      <c r="C23" s="134"/>
      <c r="D23" s="135"/>
      <c r="E23" s="75"/>
      <c r="F23" s="76"/>
      <c r="G23" s="92">
        <f t="shared" si="0"/>
        <v>0</v>
      </c>
      <c r="H23" s="75"/>
      <c r="I23" s="66"/>
    </row>
    <row r="24" spans="1:9">
      <c r="A24" s="65"/>
      <c r="B24" s="133"/>
      <c r="C24" s="134"/>
      <c r="D24" s="135"/>
      <c r="E24" s="75"/>
      <c r="F24" s="76"/>
      <c r="G24" s="92">
        <f t="shared" si="0"/>
        <v>0</v>
      </c>
      <c r="H24" s="75"/>
      <c r="I24" s="66"/>
    </row>
    <row r="25" spans="1:9">
      <c r="A25" s="65"/>
      <c r="B25" s="133"/>
      <c r="C25" s="134"/>
      <c r="D25" s="135"/>
      <c r="E25" s="75"/>
      <c r="F25" s="76"/>
      <c r="G25" s="92">
        <f t="shared" si="0"/>
        <v>0</v>
      </c>
      <c r="H25" s="75"/>
      <c r="I25" s="66"/>
    </row>
    <row r="26" spans="1:9">
      <c r="A26" s="65"/>
      <c r="B26" s="133"/>
      <c r="C26" s="134"/>
      <c r="D26" s="135"/>
      <c r="E26" s="75"/>
      <c r="F26" s="76"/>
      <c r="G26" s="92">
        <f t="shared" si="0"/>
        <v>0</v>
      </c>
      <c r="H26" s="75"/>
      <c r="I26" s="66"/>
    </row>
    <row r="27" spans="1:9">
      <c r="A27" s="65"/>
      <c r="B27" s="133"/>
      <c r="C27" s="134"/>
      <c r="D27" s="135"/>
      <c r="E27" s="75"/>
      <c r="F27" s="76"/>
      <c r="G27" s="92">
        <f t="shared" si="0"/>
        <v>0</v>
      </c>
      <c r="H27" s="75"/>
      <c r="I27" s="66"/>
    </row>
    <row r="28" spans="1:9">
      <c r="A28" s="65"/>
      <c r="B28" s="141"/>
      <c r="C28" s="141"/>
      <c r="D28" s="141"/>
      <c r="E28" s="75"/>
      <c r="F28" s="76"/>
      <c r="G28" s="92">
        <f t="shared" si="0"/>
        <v>0</v>
      </c>
      <c r="H28" s="75"/>
      <c r="I28" s="66"/>
    </row>
    <row r="29" spans="1:9" ht="15.75" thickBot="1">
      <c r="A29" s="77"/>
      <c r="B29" s="136"/>
      <c r="C29" s="137"/>
      <c r="D29" s="138"/>
      <c r="E29" s="78"/>
      <c r="F29" s="79"/>
      <c r="G29" s="93">
        <f t="shared" si="0"/>
        <v>0</v>
      </c>
      <c r="H29" s="80"/>
      <c r="I29" s="68"/>
    </row>
    <row r="30" spans="1:9" ht="15.75" thickBot="1">
      <c r="A30" s="41"/>
      <c r="B30" s="81"/>
      <c r="C30" s="139" t="s">
        <v>58</v>
      </c>
      <c r="D30" s="139"/>
      <c r="E30" s="95">
        <f>SUM(E7:E29)</f>
        <v>0</v>
      </c>
      <c r="F30" s="62"/>
      <c r="G30" s="94">
        <f>SUM(G7:G29)</f>
        <v>0</v>
      </c>
      <c r="H30" s="96">
        <f>SUM(H7:H29)</f>
        <v>0</v>
      </c>
      <c r="I30" s="82"/>
    </row>
    <row r="31" spans="1:9" ht="15.75" thickBot="1">
      <c r="A31" s="129" t="s">
        <v>69</v>
      </c>
      <c r="B31" s="129"/>
      <c r="C31" s="129"/>
      <c r="D31" s="129"/>
      <c r="E31" s="129"/>
      <c r="F31" s="129"/>
      <c r="G31" s="129"/>
      <c r="H31" s="129"/>
      <c r="I31" s="129"/>
    </row>
    <row r="32" spans="1:9" ht="54" customHeight="1">
      <c r="A32" s="89" t="s">
        <v>70</v>
      </c>
      <c r="B32" s="130" t="s">
        <v>64</v>
      </c>
      <c r="C32" s="131"/>
      <c r="D32" s="132"/>
      <c r="E32" s="43" t="s">
        <v>65</v>
      </c>
      <c r="F32" s="43" t="s">
        <v>66</v>
      </c>
      <c r="G32" s="43" t="s">
        <v>71</v>
      </c>
      <c r="H32" s="43" t="s">
        <v>57</v>
      </c>
      <c r="I32" s="90" t="s">
        <v>72</v>
      </c>
    </row>
    <row r="33" spans="1:9">
      <c r="A33" s="63"/>
      <c r="B33" s="133"/>
      <c r="C33" s="134"/>
      <c r="D33" s="135"/>
      <c r="E33" s="83"/>
      <c r="F33" s="84"/>
      <c r="G33" s="91">
        <f t="shared" ref="G33:G59" si="1">SUM(E33*F33)</f>
        <v>0</v>
      </c>
      <c r="H33" s="73"/>
      <c r="I33" s="64"/>
    </row>
    <row r="34" spans="1:9">
      <c r="A34" s="65"/>
      <c r="B34" s="133"/>
      <c r="C34" s="134"/>
      <c r="D34" s="135"/>
      <c r="E34" s="85"/>
      <c r="F34" s="86"/>
      <c r="G34" s="92">
        <f t="shared" si="1"/>
        <v>0</v>
      </c>
      <c r="H34" s="75"/>
      <c r="I34" s="66"/>
    </row>
    <row r="35" spans="1:9">
      <c r="A35" s="65"/>
      <c r="B35" s="133"/>
      <c r="C35" s="134"/>
      <c r="D35" s="135"/>
      <c r="E35" s="85"/>
      <c r="F35" s="86"/>
      <c r="G35" s="92">
        <f t="shared" si="1"/>
        <v>0</v>
      </c>
      <c r="H35" s="75"/>
      <c r="I35" s="66"/>
    </row>
    <row r="36" spans="1:9">
      <c r="A36" s="65"/>
      <c r="B36" s="133"/>
      <c r="C36" s="134"/>
      <c r="D36" s="135"/>
      <c r="E36" s="85"/>
      <c r="F36" s="86"/>
      <c r="G36" s="92">
        <f t="shared" si="1"/>
        <v>0</v>
      </c>
      <c r="H36" s="75"/>
      <c r="I36" s="66"/>
    </row>
    <row r="37" spans="1:9">
      <c r="A37" s="65"/>
      <c r="B37" s="133"/>
      <c r="C37" s="134"/>
      <c r="D37" s="135"/>
      <c r="E37" s="85"/>
      <c r="F37" s="86"/>
      <c r="G37" s="92">
        <f t="shared" si="1"/>
        <v>0</v>
      </c>
      <c r="H37" s="75"/>
      <c r="I37" s="66"/>
    </row>
    <row r="38" spans="1:9">
      <c r="A38" s="65"/>
      <c r="B38" s="133"/>
      <c r="C38" s="134"/>
      <c r="D38" s="135"/>
      <c r="E38" s="85"/>
      <c r="F38" s="86"/>
      <c r="G38" s="92">
        <f t="shared" si="1"/>
        <v>0</v>
      </c>
      <c r="H38" s="75"/>
      <c r="I38" s="66"/>
    </row>
    <row r="39" spans="1:9">
      <c r="A39" s="65"/>
      <c r="B39" s="133"/>
      <c r="C39" s="134"/>
      <c r="D39" s="135"/>
      <c r="E39" s="85"/>
      <c r="F39" s="86"/>
      <c r="G39" s="92">
        <f t="shared" si="1"/>
        <v>0</v>
      </c>
      <c r="H39" s="75"/>
      <c r="I39" s="66"/>
    </row>
    <row r="40" spans="1:9">
      <c r="A40" s="65"/>
      <c r="B40" s="133"/>
      <c r="C40" s="134"/>
      <c r="D40" s="135"/>
      <c r="E40" s="85"/>
      <c r="F40" s="86"/>
      <c r="G40" s="92">
        <f t="shared" si="1"/>
        <v>0</v>
      </c>
      <c r="H40" s="75"/>
      <c r="I40" s="66"/>
    </row>
    <row r="41" spans="1:9">
      <c r="A41" s="65"/>
      <c r="B41" s="133"/>
      <c r="C41" s="134"/>
      <c r="D41" s="135"/>
      <c r="E41" s="85"/>
      <c r="F41" s="86"/>
      <c r="G41" s="92">
        <f t="shared" si="1"/>
        <v>0</v>
      </c>
      <c r="H41" s="75"/>
      <c r="I41" s="66"/>
    </row>
    <row r="42" spans="1:9">
      <c r="A42" s="65"/>
      <c r="B42" s="133"/>
      <c r="C42" s="134"/>
      <c r="D42" s="135"/>
      <c r="E42" s="85"/>
      <c r="F42" s="86"/>
      <c r="G42" s="92">
        <f t="shared" si="1"/>
        <v>0</v>
      </c>
      <c r="H42" s="75"/>
      <c r="I42" s="66"/>
    </row>
    <row r="43" spans="1:9">
      <c r="A43" s="65"/>
      <c r="B43" s="133"/>
      <c r="C43" s="134"/>
      <c r="D43" s="135"/>
      <c r="E43" s="85"/>
      <c r="F43" s="86"/>
      <c r="G43" s="92">
        <f t="shared" si="1"/>
        <v>0</v>
      </c>
      <c r="H43" s="75"/>
      <c r="I43" s="66"/>
    </row>
    <row r="44" spans="1:9">
      <c r="A44" s="65"/>
      <c r="B44" s="133"/>
      <c r="C44" s="134"/>
      <c r="D44" s="135"/>
      <c r="E44" s="85"/>
      <c r="F44" s="86"/>
      <c r="G44" s="92">
        <f t="shared" si="1"/>
        <v>0</v>
      </c>
      <c r="H44" s="75"/>
      <c r="I44" s="66"/>
    </row>
    <row r="45" spans="1:9">
      <c r="A45" s="65"/>
      <c r="B45" s="133"/>
      <c r="C45" s="134"/>
      <c r="D45" s="135"/>
      <c r="E45" s="85"/>
      <c r="F45" s="86"/>
      <c r="G45" s="92">
        <f t="shared" si="1"/>
        <v>0</v>
      </c>
      <c r="H45" s="75"/>
      <c r="I45" s="66"/>
    </row>
    <row r="46" spans="1:9">
      <c r="A46" s="65"/>
      <c r="B46" s="133"/>
      <c r="C46" s="134"/>
      <c r="D46" s="135"/>
      <c r="E46" s="85"/>
      <c r="F46" s="86"/>
      <c r="G46" s="92">
        <f t="shared" si="1"/>
        <v>0</v>
      </c>
      <c r="H46" s="75"/>
      <c r="I46" s="66"/>
    </row>
    <row r="47" spans="1:9">
      <c r="A47" s="65"/>
      <c r="B47" s="133"/>
      <c r="C47" s="134"/>
      <c r="D47" s="135"/>
      <c r="E47" s="85"/>
      <c r="F47" s="86"/>
      <c r="G47" s="92">
        <f t="shared" si="1"/>
        <v>0</v>
      </c>
      <c r="H47" s="75"/>
      <c r="I47" s="66"/>
    </row>
    <row r="48" spans="1:9">
      <c r="A48" s="65"/>
      <c r="B48" s="133"/>
      <c r="C48" s="134"/>
      <c r="D48" s="135"/>
      <c r="E48" s="85"/>
      <c r="F48" s="86"/>
      <c r="G48" s="92">
        <f t="shared" si="1"/>
        <v>0</v>
      </c>
      <c r="H48" s="75"/>
      <c r="I48" s="66"/>
    </row>
    <row r="49" spans="1:9">
      <c r="A49" s="65"/>
      <c r="B49" s="133"/>
      <c r="C49" s="134"/>
      <c r="D49" s="135"/>
      <c r="E49" s="85"/>
      <c r="F49" s="86"/>
      <c r="G49" s="92">
        <f t="shared" si="1"/>
        <v>0</v>
      </c>
      <c r="H49" s="75"/>
      <c r="I49" s="66"/>
    </row>
    <row r="50" spans="1:9">
      <c r="A50" s="65"/>
      <c r="B50" s="133"/>
      <c r="C50" s="134"/>
      <c r="D50" s="135"/>
      <c r="E50" s="85"/>
      <c r="F50" s="86"/>
      <c r="G50" s="92">
        <f t="shared" si="1"/>
        <v>0</v>
      </c>
      <c r="H50" s="75"/>
      <c r="I50" s="66"/>
    </row>
    <row r="51" spans="1:9">
      <c r="A51" s="65"/>
      <c r="B51" s="133"/>
      <c r="C51" s="134"/>
      <c r="D51" s="135"/>
      <c r="E51" s="85"/>
      <c r="F51" s="86"/>
      <c r="G51" s="92">
        <f t="shared" si="1"/>
        <v>0</v>
      </c>
      <c r="H51" s="75"/>
      <c r="I51" s="66"/>
    </row>
    <row r="52" spans="1:9">
      <c r="A52" s="65"/>
      <c r="B52" s="133"/>
      <c r="C52" s="134"/>
      <c r="D52" s="135"/>
      <c r="E52" s="85"/>
      <c r="F52" s="86"/>
      <c r="G52" s="92">
        <f t="shared" si="1"/>
        <v>0</v>
      </c>
      <c r="H52" s="75"/>
      <c r="I52" s="66"/>
    </row>
    <row r="53" spans="1:9">
      <c r="A53" s="65"/>
      <c r="B53" s="133"/>
      <c r="C53" s="134"/>
      <c r="D53" s="135"/>
      <c r="E53" s="85"/>
      <c r="F53" s="86"/>
      <c r="G53" s="92">
        <f t="shared" si="1"/>
        <v>0</v>
      </c>
      <c r="H53" s="75"/>
      <c r="I53" s="66"/>
    </row>
    <row r="54" spans="1:9">
      <c r="A54" s="65"/>
      <c r="B54" s="133"/>
      <c r="C54" s="134"/>
      <c r="D54" s="135"/>
      <c r="E54" s="85"/>
      <c r="F54" s="86"/>
      <c r="G54" s="92">
        <f t="shared" si="1"/>
        <v>0</v>
      </c>
      <c r="H54" s="75"/>
      <c r="I54" s="66"/>
    </row>
    <row r="55" spans="1:9">
      <c r="A55" s="65"/>
      <c r="B55" s="133"/>
      <c r="C55" s="134"/>
      <c r="D55" s="135"/>
      <c r="E55" s="85"/>
      <c r="F55" s="86"/>
      <c r="G55" s="92">
        <f t="shared" si="1"/>
        <v>0</v>
      </c>
      <c r="H55" s="75"/>
      <c r="I55" s="66"/>
    </row>
    <row r="56" spans="1:9">
      <c r="A56" s="65"/>
      <c r="B56" s="133"/>
      <c r="C56" s="134"/>
      <c r="D56" s="135"/>
      <c r="E56" s="85"/>
      <c r="F56" s="86"/>
      <c r="G56" s="92">
        <f t="shared" si="1"/>
        <v>0</v>
      </c>
      <c r="H56" s="75"/>
      <c r="I56" s="66"/>
    </row>
    <row r="57" spans="1:9">
      <c r="A57" s="65"/>
      <c r="B57" s="133"/>
      <c r="C57" s="134"/>
      <c r="D57" s="135"/>
      <c r="E57" s="85"/>
      <c r="F57" s="86"/>
      <c r="G57" s="92">
        <f t="shared" si="1"/>
        <v>0</v>
      </c>
      <c r="H57" s="75"/>
      <c r="I57" s="66"/>
    </row>
    <row r="58" spans="1:9">
      <c r="A58" s="65"/>
      <c r="B58" s="133"/>
      <c r="C58" s="134"/>
      <c r="D58" s="135"/>
      <c r="E58" s="85"/>
      <c r="F58" s="86"/>
      <c r="G58" s="92">
        <f t="shared" si="1"/>
        <v>0</v>
      </c>
      <c r="H58" s="75"/>
      <c r="I58" s="66"/>
    </row>
    <row r="59" spans="1:9" ht="15.75" thickBot="1">
      <c r="A59" s="67"/>
      <c r="B59" s="136"/>
      <c r="C59" s="137"/>
      <c r="D59" s="138"/>
      <c r="E59" s="87"/>
      <c r="F59" s="78"/>
      <c r="G59" s="93">
        <f t="shared" si="1"/>
        <v>0</v>
      </c>
      <c r="H59" s="80"/>
      <c r="I59" s="68"/>
    </row>
    <row r="60" spans="1:9" ht="15.75" thickBot="1">
      <c r="A60" s="41"/>
      <c r="B60" s="41"/>
      <c r="C60" s="139" t="s">
        <v>58</v>
      </c>
      <c r="D60" s="140"/>
      <c r="E60" s="95">
        <f>SUM(E33:E59)</f>
        <v>0</v>
      </c>
      <c r="F60" s="62"/>
      <c r="G60" s="94">
        <f>SUM(G33:G59)</f>
        <v>0</v>
      </c>
      <c r="H60" s="96">
        <f>SUM(H33:H59)</f>
        <v>0</v>
      </c>
      <c r="I60" s="82"/>
    </row>
  </sheetData>
  <sheetProtection algorithmName="SHA-512" hashValue="w9rT16nSB/kZrDmnqwSQrHyvd9owe0jUQUA2U3W3p+1LGZCGOtkLzAkKUUlhuvBOSyC+JJWkNbf+f0JOrToL9g==" saltValue="QG+8Vrc7paBD5xsFjdhO2Q==" spinCount="100000" sheet="1" objects="1" scenarios="1"/>
  <mergeCells count="60">
    <mergeCell ref="B6:D6"/>
    <mergeCell ref="A1:H1"/>
    <mergeCell ref="B2:I2"/>
    <mergeCell ref="B3:D3"/>
    <mergeCell ref="B4:D4"/>
    <mergeCell ref="A5:I5"/>
    <mergeCell ref="B18:D18"/>
    <mergeCell ref="B7:D7"/>
    <mergeCell ref="B8:D8"/>
    <mergeCell ref="B9:D9"/>
    <mergeCell ref="B10:D10"/>
    <mergeCell ref="B11:D11"/>
    <mergeCell ref="B12:D12"/>
    <mergeCell ref="B13:D13"/>
    <mergeCell ref="B14:D14"/>
    <mergeCell ref="B15:D15"/>
    <mergeCell ref="B16:D16"/>
    <mergeCell ref="B17:D17"/>
    <mergeCell ref="B19:D19"/>
    <mergeCell ref="B20:D20"/>
    <mergeCell ref="B28:D28"/>
    <mergeCell ref="B29:D29"/>
    <mergeCell ref="C30:D30"/>
    <mergeCell ref="B21:D21"/>
    <mergeCell ref="B22:D22"/>
    <mergeCell ref="B23:D23"/>
    <mergeCell ref="B24:D24"/>
    <mergeCell ref="B25:D25"/>
    <mergeCell ref="B26:D26"/>
    <mergeCell ref="B27:D27"/>
    <mergeCell ref="B59:D59"/>
    <mergeCell ref="C60:D60"/>
    <mergeCell ref="B52:D52"/>
    <mergeCell ref="B41:D41"/>
    <mergeCell ref="B42:D42"/>
    <mergeCell ref="B43:D43"/>
    <mergeCell ref="B44:D44"/>
    <mergeCell ref="B45:D45"/>
    <mergeCell ref="B46:D46"/>
    <mergeCell ref="B50:D50"/>
    <mergeCell ref="B49:D49"/>
    <mergeCell ref="B55:D55"/>
    <mergeCell ref="B56:D56"/>
    <mergeCell ref="B57:D57"/>
    <mergeCell ref="B47:D47"/>
    <mergeCell ref="A31:I31"/>
    <mergeCell ref="B32:D32"/>
    <mergeCell ref="B33:D33"/>
    <mergeCell ref="B34:D34"/>
    <mergeCell ref="B58:D58"/>
    <mergeCell ref="B54:D54"/>
    <mergeCell ref="B35:D35"/>
    <mergeCell ref="B36:D36"/>
    <mergeCell ref="B37:D37"/>
    <mergeCell ref="B38:D38"/>
    <mergeCell ref="B39:D39"/>
    <mergeCell ref="B40:D40"/>
    <mergeCell ref="B48:D48"/>
    <mergeCell ref="B51:D51"/>
    <mergeCell ref="B53:D53"/>
  </mergeCells>
  <dataValidations count="2">
    <dataValidation allowBlank="1" showInputMessage="1" showErrorMessage="1" promptTitle="Automatické vyplnění" prompt="automaticky se vyplní po zadání jednotlivých položek (bílé buňky)" sqref="E3:E4 G3:H4 E30 H30 E60 H60 G7:G30 G33:G60" xr:uid="{F2485A5F-8724-4F33-BE58-5348A872ADB2}"/>
    <dataValidation allowBlank="1" showInputMessage="1" showErrorMessage="1" promptTitle="Automatické vyplnění" prompt="automaticky se vyplní po uvedení názvu projektu v záložce &quot;Formulář&quot;" sqref="B2:I2" xr:uid="{D7CF37B4-ACDB-47E7-AF5A-8F9F792EC928}"/>
  </dataValidation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E0D14A4A13BE429B9BDF571197F8ED" ma:contentTypeVersion="9" ma:contentTypeDescription="Vytvoří nový dokument" ma:contentTypeScope="" ma:versionID="9874ed8ab2decd441a967f91a068deb9">
  <xsd:schema xmlns:xsd="http://www.w3.org/2001/XMLSchema" xmlns:xs="http://www.w3.org/2001/XMLSchema" xmlns:p="http://schemas.microsoft.com/office/2006/metadata/properties" xmlns:ns3="823658ce-baa9-4038-9179-a468c2b5c5cf" xmlns:ns4="b2478735-ef2f-451b-8b39-621332ad0d2a" targetNamespace="http://schemas.microsoft.com/office/2006/metadata/properties" ma:root="true" ma:fieldsID="be2c978ff85866725ee0deefee3bc5ca" ns3:_="" ns4:_="">
    <xsd:import namespace="823658ce-baa9-4038-9179-a468c2b5c5cf"/>
    <xsd:import namespace="b2478735-ef2f-451b-8b39-621332ad0d2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658ce-baa9-4038-9179-a468c2b5c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478735-ef2f-451b-8b39-621332ad0d2a"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72ACB-3D22-457F-B769-4D6715619CFE}"/>
</file>

<file path=customXml/itemProps2.xml><?xml version="1.0" encoding="utf-8"?>
<ds:datastoreItem xmlns:ds="http://schemas.openxmlformats.org/officeDocument/2006/customXml" ds:itemID="{0D49EE52-AF83-420B-81A3-E69A22107A3C}"/>
</file>

<file path=customXml/itemProps3.xml><?xml version="1.0" encoding="utf-8"?>
<ds:datastoreItem xmlns:ds="http://schemas.openxmlformats.org/officeDocument/2006/customXml" ds:itemID="{1A577EB4-E512-44DD-B7D7-0BF53623D0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Kalousková Martina Mgr.</dc:creator>
  <cp:keywords/>
  <dc:description/>
  <cp:lastModifiedBy>Kalousková Martina Mgr.</cp:lastModifiedBy>
  <cp:revision/>
  <dcterms:created xsi:type="dcterms:W3CDTF">2022-05-05T06:58:50Z</dcterms:created>
  <dcterms:modified xsi:type="dcterms:W3CDTF">2023-05-12T12:43:45Z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0x01010024E0D14A4A13BE429B9BDF571197F8ED</vt:lpwstr>
  </property>
</Properties>
</file>